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aemocloud.sharepoint.com/sites/EXT-ASLSocialImpactHub/Shared Documents/Social Impact team/Social Value Toolkit/Documents and Templates/Toolkit 2.0/"/>
    </mc:Choice>
  </mc:AlternateContent>
  <xr:revisionPtr revIDLastSave="5" documentId="8_{BB099F2B-DEC1-4472-B835-1E00B7AA0B6B}" xr6:coauthVersionLast="47" xr6:coauthVersionMax="47" xr10:uidLastSave="{BF69F740-E130-4406-8A61-5ED8106C3A13}"/>
  <bookViews>
    <workbookView xWindow="-120" yWindow="-120" windowWidth="29040" windowHeight="15720" firstSheet="4" activeTab="4" xr2:uid="{00000000-000D-0000-FFFF-FFFF00000000}"/>
  </bookViews>
  <sheets>
    <sheet name="Instructions" sheetId="1" r:id="rId1"/>
    <sheet name="Assessment" sheetId="2" r:id="rId2"/>
    <sheet name="Scores &amp; Radar" sheetId="3" r:id="rId3"/>
    <sheet name="Resource Mapping" sheetId="4" r:id="rId4"/>
    <sheet name="Action Pla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3" l="1"/>
  <c r="E11" i="3" s="1"/>
  <c r="B10" i="3"/>
  <c r="E10" i="3" s="1"/>
  <c r="B9" i="3"/>
  <c r="E9" i="3" s="1"/>
  <c r="B8" i="3"/>
  <c r="E8" i="3" s="1"/>
  <c r="B7" i="3"/>
  <c r="E7" i="3" s="1"/>
  <c r="B6" i="3"/>
  <c r="E6" i="3" s="1"/>
  <c r="B5" i="3"/>
  <c r="E5" i="3" s="1"/>
  <c r="B14" i="3" l="1"/>
  <c r="B15" i="3" s="1"/>
  <c r="F5" i="3"/>
  <c r="D5" i="3"/>
  <c r="F6" i="3"/>
  <c r="D6" i="3"/>
  <c r="F7" i="3"/>
  <c r="D7" i="3"/>
  <c r="F8" i="3"/>
  <c r="D8" i="3"/>
  <c r="F9" i="3"/>
  <c r="D9" i="3"/>
  <c r="F10" i="3"/>
  <c r="D10" i="3"/>
  <c r="F11" i="3"/>
  <c r="D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Copilot</author>
  </authors>
  <commentList>
    <comment ref="B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Current scores are calculated from the Assessment sheet. Enter scores in Assessment column D.</t>
        </r>
      </text>
    </comment>
  </commentList>
</comments>
</file>

<file path=xl/sharedStrings.xml><?xml version="1.0" encoding="utf-8"?>
<sst xmlns="http://schemas.openxmlformats.org/spreadsheetml/2006/main" count="164" uniqueCount="108">
  <si>
    <t>Social Value Self-Assessment Tool</t>
  </si>
  <si>
    <t>Purpose</t>
  </si>
  <si>
    <t>Use this workbook to assess organisational social value maturity, generate an overall maturity score, review dimension-by-dimension results, view a radar chart and identify relevant Toolkit resources based on gaps.</t>
  </si>
  <si>
    <t>How to use</t>
  </si>
  <si>
    <t>1. Complete the Assessment sheet by selecting a score from 1 to 5 for each question.</t>
  </si>
  <si>
    <t>2. Use the Evidence / rationale column to record the basis for the score.</t>
  </si>
  <si>
    <t>3. Review the Scores &amp; Radar sheet for the overall score, dimension scores and visual maturity profile.</t>
  </si>
  <si>
    <t>4. Use Resource Mapping to identify Toolkit resources linked to priority gaps or improvement opportunities.</t>
  </si>
  <si>
    <t>5. Use the Action Plan sheet to convert assessment findings into actions, owners, due dates and success measures.</t>
  </si>
  <si>
    <t>Scoring scale</t>
  </si>
  <si>
    <t>Score</t>
  </si>
  <si>
    <t>Level</t>
  </si>
  <si>
    <t>Descriptor</t>
  </si>
  <si>
    <t>Passive</t>
  </si>
  <si>
    <t>Practice is absent, informal or compliance-driven.</t>
  </si>
  <si>
    <t>Reactive</t>
  </si>
  <si>
    <t>Practice exists but is inconsistent, reactive or dependent on individuals.</t>
  </si>
  <si>
    <t>Proactive</t>
  </si>
  <si>
    <t>Practice is planned, documented and used on relevant projects.</t>
  </si>
  <si>
    <t>Integrated</t>
  </si>
  <si>
    <t>Practice is embedded in governance, systems and decision-making.</t>
  </si>
  <si>
    <t>Transformational</t>
  </si>
  <si>
    <t>Practice is leading, community-informed and supports long-term shared value.</t>
  </si>
  <si>
    <t>Assessment questionnaire</t>
  </si>
  <si>
    <t>Enter scores in column D. Scores must be 1 to 5. Record evidence and improvement notes to support review.</t>
  </si>
  <si>
    <t>Dimension</t>
  </si>
  <si>
    <t>Question #</t>
  </si>
  <si>
    <t>Assessment question</t>
  </si>
  <si>
    <t>Score (1-5)</t>
  </si>
  <si>
    <t>Evidence / rationale</t>
  </si>
  <si>
    <t>Improvement notes</t>
  </si>
  <si>
    <t>Strategy and Governance</t>
  </si>
  <si>
    <t>There is a clear definition of social value and how it applies to projects.</t>
  </si>
  <si>
    <t>Social value accountabilities are assigned and understood across relevant roles.</t>
  </si>
  <si>
    <t>Governance forums review social value commitments, risks and progress.</t>
  </si>
  <si>
    <t>Social value considerations influence project planning and decision-making.</t>
  </si>
  <si>
    <t>Leadership actively champions social value and resolves barriers to delivery.</t>
  </si>
  <si>
    <t>Community Engagement</t>
  </si>
  <si>
    <t>Engagement starts early enough to influence project decisions.</t>
  </si>
  <si>
    <t>Engagement is place-based and informed by local context and stakeholder analysis.</t>
  </si>
  <si>
    <t>Community feedback is documented, responded to and reflected in project planning.</t>
  </si>
  <si>
    <t>Engagement mechanisms support ongoing dialogue through delivery and operations.</t>
  </si>
  <si>
    <t>Communities have meaningful opportunities to co-design priorities or legacy outcomes.</t>
  </si>
  <si>
    <t>First Nations Participation</t>
  </si>
  <si>
    <t>Traditional Custodians and First Nations stakeholders are identified and engaged early.</t>
  </si>
  <si>
    <t>Engagement is culturally safe and informed by appropriate protocols.</t>
  </si>
  <si>
    <t>First Nations participation opportunities are reflected in project planning and governance.</t>
  </si>
  <si>
    <t>First Nations employment, procurement, training or partnership pathways are actively supported.</t>
  </si>
  <si>
    <t>Partnership models support shared decision-making, economic participation and long-term benefit.</t>
  </si>
  <si>
    <t>Benefit Sharing and Equity</t>
  </si>
  <si>
    <t>Benefit-sharing priorities are informed by local needs and community input.</t>
  </si>
  <si>
    <t>Benefits are proportionate to project scale, impact and opportunity.</t>
  </si>
  <si>
    <t>Benefit commitments are documented, resourced and governed.</t>
  </si>
  <si>
    <t>Benefits are communicated transparently and reviewed with stakeholders.</t>
  </si>
  <si>
    <t>Benefit-sharing approaches create long-term, equitable and place-based value.</t>
  </si>
  <si>
    <t>Local Workforce and Economic Inclusion</t>
  </si>
  <si>
    <t>Local workforce baseline data and skills gaps are understood.</t>
  </si>
  <si>
    <t>Workforce demand is mapped against local labour market capacity.</t>
  </si>
  <si>
    <t>Training, pre-employment or apprenticeship pathways are planned with partners.</t>
  </si>
  <si>
    <t>Local supplier participation is identified and supported early.</t>
  </si>
  <si>
    <t>Workforce and economic inclusion outcomes are measured and used to improve delivery.</t>
  </si>
  <si>
    <t>Measurement and Accountability</t>
  </si>
  <si>
    <t>Social value objectives are translated into measurable outcomes and indicators.</t>
  </si>
  <si>
    <t>A Theory of Change or equivalent logic is used to connect activities to outcomes.</t>
  </si>
  <si>
    <t>Progress is monitored using reliable data and clear responsibilities.</t>
  </si>
  <si>
    <t>Reporting includes outcomes, lessons learned and improvement actions.</t>
  </si>
  <si>
    <t>Evaluation is transparent and, where appropriate, informed by community or partner feedback.</t>
  </si>
  <si>
    <t>Capability and Culture</t>
  </si>
  <si>
    <t>People involved in delivery understand social value expectations and available Toolkit resources.</t>
  </si>
  <si>
    <t>Relevant teams receive training or guidance to apply social value tools consistently.</t>
  </si>
  <si>
    <t>Social value is embedded across engagement, procurement, commercial, workforce and delivery functions.</t>
  </si>
  <si>
    <t>Lessons learned are captured and shared across projects.</t>
  </si>
  <si>
    <t>Social value is reflected in leadership behaviours, performance expectations and organisational culture.</t>
  </si>
  <si>
    <t>Scores and maturity profile</t>
  </si>
  <si>
    <t>Scores update automatically when scores are entered on the Assessment sheet.</t>
  </si>
  <si>
    <t>Current score</t>
  </si>
  <si>
    <t>Target score</t>
  </si>
  <si>
    <t>Gap</t>
  </si>
  <si>
    <t>Indicative level</t>
  </si>
  <si>
    <t>Priority status</t>
  </si>
  <si>
    <t>Overall maturity score</t>
  </si>
  <si>
    <t>Overall maturity level</t>
  </si>
  <si>
    <t>Interpretive note</t>
  </si>
  <si>
    <t>Use the score as a guide for improvement planning. Review evidence and context before drawing conclusions.</t>
  </si>
  <si>
    <t>Recommended Toolkit resources based on identified gaps</t>
  </si>
  <si>
    <t>Use these recommendations to identify practical resources that may support improvement actions.</t>
  </si>
  <si>
    <t>If score is below 3.0</t>
  </si>
  <si>
    <t>If score is 3.0 to 3.9</t>
  </si>
  <si>
    <t>Relevant Toolkit resources</t>
  </si>
  <si>
    <t>Prioritise foundational capability uplift and establish minimum systems, roles and evidence.</t>
  </si>
  <si>
    <t>Strengthen consistency, implementation quality, evidence and cross-functional accountability.</t>
  </si>
  <si>
    <t>Social Value Framework Guide; Social Value Project Charter; Social Value Action Plan Template</t>
  </si>
  <si>
    <t>Community Engagement and Benefit Sharing Guide; Local Needs Analysis Template; Collective Impact Guide</t>
  </si>
  <si>
    <t>First Nations Engagement Strategy Template; Community Engagement and Benefit Sharing Guide; Skills and Training Action Plan Template</t>
  </si>
  <si>
    <t>Community Engagement and Benefit Sharing Guide; Social Value Storyboard Template; Collective Impact Guide</t>
  </si>
  <si>
    <t>Project Workforce Planning Template; Skills and Training Action Plan Template; Early Supplier Engagement Plan; Embedding Local Content in Renewable Energy Project Development</t>
  </si>
  <si>
    <t>Theory of Change Template; Social Value Action Plan Template; Social Value Storyboard Template; Social Value Framework Guide</t>
  </si>
  <si>
    <t>Social Value Framework Guide; What is Social Value? video; Introduction to ASL Social Value Toolkit video; Good Practice Guides</t>
  </si>
  <si>
    <t>Improvement action plan</t>
  </si>
  <si>
    <t>Convert priority gaps and improvement opportunities into specific, owned and time-bound actions.</t>
  </si>
  <si>
    <t>Priority dimension</t>
  </si>
  <si>
    <t>Issue / opportunity</t>
  </si>
  <si>
    <t>Toolkit resource to use</t>
  </si>
  <si>
    <t>Action</t>
  </si>
  <si>
    <t>Owner</t>
  </si>
  <si>
    <t>Due date</t>
  </si>
  <si>
    <t>Success measure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</si>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</sst>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8"/>
      <color rgb="FF16365C"/>
      <name val="Arial"/>
      <family val="2"/>
    </font>
    <font>
      <sz val="11"/>
      <color theme="1"/>
      <name val="Arial"/>
      <family val="2"/>
    </font>
    <font>
      <b/>
      <sz val="11"/>
      <color rgb="FF16365C"/>
      <name val="Arial"/>
      <family val="2"/>
    </font>
    <font>
      <b/>
      <sz val="11"/>
      <color rgb="FFFFFFFF"/>
      <name val="Arial"/>
      <family val="2"/>
    </font>
    <font>
      <b/>
      <sz val="16"/>
      <color rgb="FF16365C"/>
      <name val="Arial"/>
      <family val="2"/>
    </font>
    <font>
      <sz val="11"/>
      <color rgb="FF40404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DEA"/>
      </patternFill>
    </fill>
    <fill>
      <patternFill patternType="solid">
        <fgColor rgb="FF1636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6"/>
  <c:chart>
    <c:title>
      <c:tx>
        <c:rich>
          <a:bodyPr/>
          <a:lstStyle/>
          <a:p>
            <a:pPr>
              <a:defRPr/>
            </a:pPr>
            <a:r>
              <a:rPr lang="en-US"/>
              <a:t>Social value maturity profile</a:t>
            </a:r>
          </a:p>
        </c:rich>
      </c:tx>
      <c:overlay val="1"/>
    </c:title>
    <c:autoTitleDeleted val="0"/>
    <c:plotArea>
      <c:layout/>
      <c:radarChart>
        <c:radarStyle val="filled"/>
        <c:varyColors val="1"/>
        <c:ser>
          <c:idx val="0"/>
          <c:order val="0"/>
          <c:tx>
            <c:strRef>
              <c:f>'Scores &amp; Radar'!$B$4</c:f>
              <c:strCache>
                <c:ptCount val="1"/>
                <c:pt idx="0">
                  <c:v>Current score</c:v>
                </c:pt>
              </c:strCache>
            </c:strRef>
          </c:tx>
          <c:spPr>
            <a:ln>
              <a:prstDash val="solid"/>
            </a:ln>
          </c:spPr>
          <c:cat>
            <c:strRef>
              <c:f>'Scores &amp; Radar'!$A$5:$A$11</c:f>
              <c:strCache>
                <c:ptCount val="7"/>
                <c:pt idx="0">
                  <c:v>Strategy and Governance</c:v>
                </c:pt>
                <c:pt idx="1">
                  <c:v>Community Engagement</c:v>
                </c:pt>
                <c:pt idx="2">
                  <c:v>First Nations Participation</c:v>
                </c:pt>
                <c:pt idx="3">
                  <c:v>Benefit Sharing and Equity</c:v>
                </c:pt>
                <c:pt idx="4">
                  <c:v>Local Workforce and Economic Inclusion</c:v>
                </c:pt>
                <c:pt idx="5">
                  <c:v>Measurement and Accountability</c:v>
                </c:pt>
                <c:pt idx="6">
                  <c:v>Capability and Culture</c:v>
                </c:pt>
              </c:strCache>
            </c:strRef>
          </c:cat>
          <c:val>
            <c:numRef>
              <c:f>'Scores &amp; Radar'!$B$5:$B$11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9-4FB9-9FC7-A6F0E7FE191F}"/>
            </c:ext>
          </c:extLst>
        </c:ser>
        <c:ser>
          <c:idx val="1"/>
          <c:order val="1"/>
          <c:tx>
            <c:strRef>
              <c:f>'Scores &amp; Radar'!$C$4</c:f>
              <c:strCache>
                <c:ptCount val="1"/>
                <c:pt idx="0">
                  <c:v>Target score</c:v>
                </c:pt>
              </c:strCache>
            </c:strRef>
          </c:tx>
          <c:spPr>
            <a:ln>
              <a:prstDash val="solid"/>
            </a:ln>
          </c:spPr>
          <c:cat>
            <c:strRef>
              <c:f>'Scores &amp; Radar'!$A$5:$A$11</c:f>
              <c:strCache>
                <c:ptCount val="7"/>
                <c:pt idx="0">
                  <c:v>Strategy and Governance</c:v>
                </c:pt>
                <c:pt idx="1">
                  <c:v>Community Engagement</c:v>
                </c:pt>
                <c:pt idx="2">
                  <c:v>First Nations Participation</c:v>
                </c:pt>
                <c:pt idx="3">
                  <c:v>Benefit Sharing and Equity</c:v>
                </c:pt>
                <c:pt idx="4">
                  <c:v>Local Workforce and Economic Inclusion</c:v>
                </c:pt>
                <c:pt idx="5">
                  <c:v>Measurement and Accountability</c:v>
                </c:pt>
                <c:pt idx="6">
                  <c:v>Capability and Culture</c:v>
                </c:pt>
              </c:strCache>
            </c:strRef>
          </c:cat>
          <c:val>
            <c:numRef>
              <c:f>'Scores &amp; Radar'!$C$5:$C$11</c:f>
              <c:numCache>
                <c:formatCode>General</c:formatCode>
                <c:ptCount val="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9-4FB9-9FC7-A6F0E7FE1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5"/>
          <c:min val="0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396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"/>
  <sheetViews>
    <sheetView showGridLines="0" workbookViewId="0">
      <pane ySplit="1" topLeftCell="A2" activePane="bottomLeft" state="frozen"/>
      <selection pane="bottomLeft" activeCell="C24" sqref="C24"/>
    </sheetView>
  </sheetViews>
  <sheetFormatPr defaultRowHeight="14.25"/>
  <cols>
    <col min="1" max="1" width="18" style="2" customWidth="1"/>
    <col min="2" max="2" width="26" style="2" customWidth="1"/>
    <col min="3" max="3" width="85" style="2" customWidth="1"/>
    <col min="4" max="16384" width="9.140625" style="2"/>
  </cols>
  <sheetData>
    <row r="1" spans="1:3" ht="35.25" customHeight="1">
      <c r="A1" s="1" t="s">
        <v>0</v>
      </c>
    </row>
    <row r="3" spans="1:3" ht="15">
      <c r="A3" s="3" t="s">
        <v>1</v>
      </c>
    </row>
    <row r="4" spans="1:3">
      <c r="A4" s="4" t="s">
        <v>2</v>
      </c>
    </row>
    <row r="6" spans="1:3" ht="15">
      <c r="A6" s="3" t="s">
        <v>3</v>
      </c>
    </row>
    <row r="7" spans="1:3">
      <c r="A7" s="4" t="s">
        <v>4</v>
      </c>
    </row>
    <row r="8" spans="1:3">
      <c r="A8" s="4" t="s">
        <v>5</v>
      </c>
    </row>
    <row r="9" spans="1:3">
      <c r="A9" s="4" t="s">
        <v>6</v>
      </c>
    </row>
    <row r="10" spans="1:3">
      <c r="A10" s="4" t="s">
        <v>7</v>
      </c>
    </row>
    <row r="11" spans="1:3">
      <c r="A11" s="4" t="s">
        <v>8</v>
      </c>
    </row>
    <row r="14" spans="1:3">
      <c r="A14" s="5" t="s">
        <v>9</v>
      </c>
    </row>
    <row r="15" spans="1:3">
      <c r="A15" s="6" t="s">
        <v>10</v>
      </c>
      <c r="B15" s="6" t="s">
        <v>11</v>
      </c>
      <c r="C15" s="6" t="s">
        <v>12</v>
      </c>
    </row>
    <row r="16" spans="1:3">
      <c r="A16" s="7">
        <v>1</v>
      </c>
      <c r="B16" s="8" t="s">
        <v>13</v>
      </c>
      <c r="C16" s="8" t="s">
        <v>14</v>
      </c>
    </row>
    <row r="17" spans="1:3">
      <c r="A17" s="7">
        <v>2</v>
      </c>
      <c r="B17" s="8" t="s">
        <v>15</v>
      </c>
      <c r="C17" s="8" t="s">
        <v>16</v>
      </c>
    </row>
    <row r="18" spans="1:3">
      <c r="A18" s="7">
        <v>3</v>
      </c>
      <c r="B18" s="8" t="s">
        <v>17</v>
      </c>
      <c r="C18" s="8" t="s">
        <v>18</v>
      </c>
    </row>
    <row r="19" spans="1:3">
      <c r="A19" s="7">
        <v>4</v>
      </c>
      <c r="B19" s="8" t="s">
        <v>19</v>
      </c>
      <c r="C19" s="8" t="s">
        <v>20</v>
      </c>
    </row>
    <row r="20" spans="1:3">
      <c r="A20" s="7">
        <v>5</v>
      </c>
      <c r="B20" s="8" t="s">
        <v>21</v>
      </c>
      <c r="C20" s="8" t="s">
        <v>22</v>
      </c>
    </row>
  </sheetData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9"/>
  <sheetViews>
    <sheetView showGridLines="0" workbookViewId="0">
      <pane ySplit="4" topLeftCell="A5" activePane="bottomLeft" state="frozen"/>
      <selection pane="bottomLeft" activeCell="E13" sqref="E13"/>
    </sheetView>
  </sheetViews>
  <sheetFormatPr defaultRowHeight="14.25"/>
  <cols>
    <col min="1" max="1" width="30" style="2" customWidth="1"/>
    <col min="2" max="2" width="12" style="2" customWidth="1"/>
    <col min="3" max="3" width="70" style="2" customWidth="1"/>
    <col min="4" max="4" width="12" style="2" customWidth="1"/>
    <col min="5" max="6" width="50" style="2" customWidth="1"/>
    <col min="7" max="16384" width="9.140625" style="2"/>
  </cols>
  <sheetData>
    <row r="1" spans="1:6" ht="27" customHeight="1">
      <c r="A1" s="9" t="s">
        <v>23</v>
      </c>
    </row>
    <row r="2" spans="1:6" ht="60" customHeight="1">
      <c r="A2" s="10" t="s">
        <v>24</v>
      </c>
      <c r="B2" s="10"/>
      <c r="C2" s="10"/>
      <c r="D2" s="10"/>
      <c r="E2" s="10"/>
      <c r="F2" s="10"/>
    </row>
    <row r="4" spans="1:6">
      <c r="A4" s="6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</row>
    <row r="5" spans="1:6">
      <c r="A5" s="8" t="s">
        <v>31</v>
      </c>
      <c r="B5" s="8">
        <v>1</v>
      </c>
      <c r="C5" s="8" t="s">
        <v>32</v>
      </c>
      <c r="D5" s="8"/>
      <c r="E5" s="8"/>
      <c r="F5" s="8"/>
    </row>
    <row r="6" spans="1:6" ht="28.5">
      <c r="A6" s="8" t="s">
        <v>31</v>
      </c>
      <c r="B6" s="8">
        <v>2</v>
      </c>
      <c r="C6" s="8" t="s">
        <v>33</v>
      </c>
      <c r="D6" s="8"/>
      <c r="E6" s="8"/>
      <c r="F6" s="8"/>
    </row>
    <row r="7" spans="1:6" ht="28.5">
      <c r="A7" s="8" t="s">
        <v>31</v>
      </c>
      <c r="B7" s="8">
        <v>3</v>
      </c>
      <c r="C7" s="8" t="s">
        <v>34</v>
      </c>
      <c r="D7" s="8"/>
      <c r="E7" s="8"/>
      <c r="F7" s="8"/>
    </row>
    <row r="8" spans="1:6" ht="28.5">
      <c r="A8" s="8" t="s">
        <v>31</v>
      </c>
      <c r="B8" s="8">
        <v>4</v>
      </c>
      <c r="C8" s="8" t="s">
        <v>35</v>
      </c>
      <c r="D8" s="8"/>
      <c r="E8" s="8"/>
      <c r="F8" s="8"/>
    </row>
    <row r="9" spans="1:6" ht="28.5">
      <c r="A9" s="8" t="s">
        <v>31</v>
      </c>
      <c r="B9" s="8">
        <v>5</v>
      </c>
      <c r="C9" s="8" t="s">
        <v>36</v>
      </c>
      <c r="D9" s="8"/>
      <c r="E9" s="8"/>
      <c r="F9" s="8"/>
    </row>
    <row r="10" spans="1:6">
      <c r="A10" s="8" t="s">
        <v>37</v>
      </c>
      <c r="B10" s="8">
        <v>1</v>
      </c>
      <c r="C10" s="8" t="s">
        <v>38</v>
      </c>
      <c r="D10" s="8"/>
      <c r="E10" s="8"/>
      <c r="F10" s="8"/>
    </row>
    <row r="11" spans="1:6" ht="28.5">
      <c r="A11" s="8" t="s">
        <v>37</v>
      </c>
      <c r="B11" s="8">
        <v>2</v>
      </c>
      <c r="C11" s="8" t="s">
        <v>39</v>
      </c>
      <c r="D11" s="8"/>
      <c r="E11" s="8"/>
      <c r="F11" s="8"/>
    </row>
    <row r="12" spans="1:6" ht="28.5">
      <c r="A12" s="8" t="s">
        <v>37</v>
      </c>
      <c r="B12" s="8">
        <v>3</v>
      </c>
      <c r="C12" s="8" t="s">
        <v>40</v>
      </c>
      <c r="D12" s="8"/>
      <c r="E12" s="8"/>
      <c r="F12" s="8"/>
    </row>
    <row r="13" spans="1:6" ht="28.5">
      <c r="A13" s="8" t="s">
        <v>37</v>
      </c>
      <c r="B13" s="8">
        <v>4</v>
      </c>
      <c r="C13" s="8" t="s">
        <v>41</v>
      </c>
      <c r="D13" s="8"/>
      <c r="E13" s="8"/>
      <c r="F13" s="8"/>
    </row>
    <row r="14" spans="1:6" ht="28.5">
      <c r="A14" s="8" t="s">
        <v>37</v>
      </c>
      <c r="B14" s="8">
        <v>5</v>
      </c>
      <c r="C14" s="8" t="s">
        <v>42</v>
      </c>
      <c r="D14" s="8"/>
      <c r="E14" s="8"/>
      <c r="F14" s="8"/>
    </row>
    <row r="15" spans="1:6" ht="28.5">
      <c r="A15" s="8" t="s">
        <v>43</v>
      </c>
      <c r="B15" s="8">
        <v>1</v>
      </c>
      <c r="C15" s="8" t="s">
        <v>44</v>
      </c>
      <c r="D15" s="8"/>
      <c r="E15" s="8"/>
      <c r="F15" s="8"/>
    </row>
    <row r="16" spans="1:6">
      <c r="A16" s="8" t="s">
        <v>43</v>
      </c>
      <c r="B16" s="8">
        <v>2</v>
      </c>
      <c r="C16" s="8" t="s">
        <v>45</v>
      </c>
      <c r="D16" s="8"/>
      <c r="E16" s="8"/>
      <c r="F16" s="8"/>
    </row>
    <row r="17" spans="1:6" ht="28.5">
      <c r="A17" s="8" t="s">
        <v>43</v>
      </c>
      <c r="B17" s="8">
        <v>3</v>
      </c>
      <c r="C17" s="8" t="s">
        <v>46</v>
      </c>
      <c r="D17" s="8"/>
      <c r="E17" s="8"/>
      <c r="F17" s="8"/>
    </row>
    <row r="18" spans="1:6" ht="28.5">
      <c r="A18" s="8" t="s">
        <v>43</v>
      </c>
      <c r="B18" s="8">
        <v>4</v>
      </c>
      <c r="C18" s="8" t="s">
        <v>47</v>
      </c>
      <c r="D18" s="8"/>
      <c r="E18" s="8"/>
      <c r="F18" s="8"/>
    </row>
    <row r="19" spans="1:6" ht="28.5">
      <c r="A19" s="8" t="s">
        <v>43</v>
      </c>
      <c r="B19" s="8">
        <v>5</v>
      </c>
      <c r="C19" s="8" t="s">
        <v>48</v>
      </c>
      <c r="D19" s="8"/>
      <c r="E19" s="8"/>
      <c r="F19" s="8"/>
    </row>
    <row r="20" spans="1:6" ht="28.5">
      <c r="A20" s="8" t="s">
        <v>49</v>
      </c>
      <c r="B20" s="8">
        <v>1</v>
      </c>
      <c r="C20" s="8" t="s">
        <v>50</v>
      </c>
      <c r="D20" s="8"/>
      <c r="E20" s="8"/>
      <c r="F20" s="8"/>
    </row>
    <row r="21" spans="1:6">
      <c r="A21" s="8" t="s">
        <v>49</v>
      </c>
      <c r="B21" s="8">
        <v>2</v>
      </c>
      <c r="C21" s="8" t="s">
        <v>51</v>
      </c>
      <c r="D21" s="8"/>
      <c r="E21" s="8"/>
      <c r="F21" s="8"/>
    </row>
    <row r="22" spans="1:6">
      <c r="A22" s="8" t="s">
        <v>49</v>
      </c>
      <c r="B22" s="8">
        <v>3</v>
      </c>
      <c r="C22" s="8" t="s">
        <v>52</v>
      </c>
      <c r="D22" s="8"/>
      <c r="E22" s="8"/>
      <c r="F22" s="8"/>
    </row>
    <row r="23" spans="1:6" ht="28.5">
      <c r="A23" s="8" t="s">
        <v>49</v>
      </c>
      <c r="B23" s="8">
        <v>4</v>
      </c>
      <c r="C23" s="8" t="s">
        <v>53</v>
      </c>
      <c r="D23" s="8"/>
      <c r="E23" s="8"/>
      <c r="F23" s="8"/>
    </row>
    <row r="24" spans="1:6" ht="28.5">
      <c r="A24" s="8" t="s">
        <v>49</v>
      </c>
      <c r="B24" s="8">
        <v>5</v>
      </c>
      <c r="C24" s="8" t="s">
        <v>54</v>
      </c>
      <c r="D24" s="8"/>
      <c r="E24" s="8"/>
      <c r="F24" s="8"/>
    </row>
    <row r="25" spans="1:6" ht="28.5">
      <c r="A25" s="8" t="s">
        <v>55</v>
      </c>
      <c r="B25" s="8">
        <v>1</v>
      </c>
      <c r="C25" s="8" t="s">
        <v>56</v>
      </c>
      <c r="D25" s="8"/>
      <c r="E25" s="8"/>
      <c r="F25" s="8"/>
    </row>
    <row r="26" spans="1:6" ht="28.5">
      <c r="A26" s="8" t="s">
        <v>55</v>
      </c>
      <c r="B26" s="8">
        <v>2</v>
      </c>
      <c r="C26" s="8" t="s">
        <v>57</v>
      </c>
      <c r="D26" s="8"/>
      <c r="E26" s="8"/>
      <c r="F26" s="8"/>
    </row>
    <row r="27" spans="1:6" ht="28.5">
      <c r="A27" s="8" t="s">
        <v>55</v>
      </c>
      <c r="B27" s="8">
        <v>3</v>
      </c>
      <c r="C27" s="8" t="s">
        <v>58</v>
      </c>
      <c r="D27" s="8"/>
      <c r="E27" s="8"/>
      <c r="F27" s="8"/>
    </row>
    <row r="28" spans="1:6" ht="28.5">
      <c r="A28" s="8" t="s">
        <v>55</v>
      </c>
      <c r="B28" s="8">
        <v>4</v>
      </c>
      <c r="C28" s="8" t="s">
        <v>59</v>
      </c>
      <c r="D28" s="8"/>
      <c r="E28" s="8"/>
      <c r="F28" s="8"/>
    </row>
    <row r="29" spans="1:6" ht="28.5">
      <c r="A29" s="8" t="s">
        <v>55</v>
      </c>
      <c r="B29" s="8">
        <v>5</v>
      </c>
      <c r="C29" s="8" t="s">
        <v>60</v>
      </c>
      <c r="D29" s="8"/>
      <c r="E29" s="8"/>
      <c r="F29" s="8"/>
    </row>
    <row r="30" spans="1:6" ht="28.5">
      <c r="A30" s="8" t="s">
        <v>61</v>
      </c>
      <c r="B30" s="8">
        <v>1</v>
      </c>
      <c r="C30" s="8" t="s">
        <v>62</v>
      </c>
      <c r="D30" s="8"/>
      <c r="E30" s="8"/>
      <c r="F30" s="8"/>
    </row>
    <row r="31" spans="1:6" ht="28.5">
      <c r="A31" s="8" t="s">
        <v>61</v>
      </c>
      <c r="B31" s="8">
        <v>2</v>
      </c>
      <c r="C31" s="8" t="s">
        <v>63</v>
      </c>
      <c r="D31" s="8"/>
      <c r="E31" s="8"/>
      <c r="F31" s="8"/>
    </row>
    <row r="32" spans="1:6" ht="28.5">
      <c r="A32" s="8" t="s">
        <v>61</v>
      </c>
      <c r="B32" s="8">
        <v>3</v>
      </c>
      <c r="C32" s="8" t="s">
        <v>64</v>
      </c>
      <c r="D32" s="8"/>
      <c r="E32" s="8"/>
      <c r="F32" s="8"/>
    </row>
    <row r="33" spans="1:6" ht="28.5">
      <c r="A33" s="8" t="s">
        <v>61</v>
      </c>
      <c r="B33" s="8">
        <v>4</v>
      </c>
      <c r="C33" s="8" t="s">
        <v>65</v>
      </c>
      <c r="D33" s="8"/>
      <c r="E33" s="8"/>
      <c r="F33" s="8"/>
    </row>
    <row r="34" spans="1:6" ht="28.5">
      <c r="A34" s="8" t="s">
        <v>61</v>
      </c>
      <c r="B34" s="8">
        <v>5</v>
      </c>
      <c r="C34" s="8" t="s">
        <v>66</v>
      </c>
      <c r="D34" s="8"/>
      <c r="E34" s="8"/>
      <c r="F34" s="8"/>
    </row>
    <row r="35" spans="1:6" ht="28.5">
      <c r="A35" s="8" t="s">
        <v>67</v>
      </c>
      <c r="B35" s="8">
        <v>1</v>
      </c>
      <c r="C35" s="8" t="s">
        <v>68</v>
      </c>
      <c r="D35" s="8"/>
      <c r="E35" s="8"/>
      <c r="F35" s="8"/>
    </row>
    <row r="36" spans="1:6" ht="28.5">
      <c r="A36" s="8" t="s">
        <v>67</v>
      </c>
      <c r="B36" s="8">
        <v>2</v>
      </c>
      <c r="C36" s="8" t="s">
        <v>69</v>
      </c>
      <c r="D36" s="8"/>
      <c r="E36" s="8"/>
      <c r="F36" s="8"/>
    </row>
    <row r="37" spans="1:6" ht="28.5">
      <c r="A37" s="8" t="s">
        <v>67</v>
      </c>
      <c r="B37" s="8">
        <v>3</v>
      </c>
      <c r="C37" s="8" t="s">
        <v>70</v>
      </c>
      <c r="D37" s="8"/>
      <c r="E37" s="8"/>
      <c r="F37" s="8"/>
    </row>
    <row r="38" spans="1:6">
      <c r="A38" s="8" t="s">
        <v>67</v>
      </c>
      <c r="B38" s="8">
        <v>4</v>
      </c>
      <c r="C38" s="8" t="s">
        <v>71</v>
      </c>
      <c r="D38" s="8"/>
      <c r="E38" s="8"/>
      <c r="F38" s="8"/>
    </row>
    <row r="39" spans="1:6" ht="28.5">
      <c r="A39" s="8" t="s">
        <v>67</v>
      </c>
      <c r="B39" s="8">
        <v>5</v>
      </c>
      <c r="C39" s="8" t="s">
        <v>72</v>
      </c>
      <c r="D39" s="8"/>
      <c r="E39" s="8"/>
      <c r="F39" s="8"/>
    </row>
  </sheetData>
  <mergeCells count="1">
    <mergeCell ref="A2:F2"/>
  </mergeCells>
  <conditionalFormatting sqref="D5:D39">
    <cfRule type="colorScale" priority="1">
      <colorScale>
        <cfvo type="num" val="1"/>
        <cfvo type="num" val="3"/>
        <cfvo type="num" val="5"/>
        <color rgb="FFF4CCCC"/>
        <color rgb="FFFFF2CC"/>
        <color rgb="FFD9EAD3"/>
      </colorScale>
    </cfRule>
  </conditionalFormatting>
  <dataValidations count="1">
    <dataValidation type="whole" allowBlank="1" errorTitle="Invalid score" error="Enter a whole number from 1 to 5." sqref="D5:D39" xr:uid="{00000000-0002-0000-0100-000000000000}">
      <formula1>1</formula1>
      <formula2>5</formula2>
    </dataValidation>
  </dataValidations>
  <pageMargins left="0.75" right="0.75" top="1" bottom="1" header="0.5" footer="0.5"/>
  <pageSetup fitToHeigh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6"/>
  <sheetViews>
    <sheetView showGridLines="0" workbookViewId="0">
      <pane ySplit="4" topLeftCell="A5" activePane="bottomLeft" state="frozen"/>
      <selection pane="bottomLeft" activeCell="R22" sqref="R22"/>
    </sheetView>
  </sheetViews>
  <sheetFormatPr defaultRowHeight="14.25"/>
  <cols>
    <col min="1" max="1" width="35" style="2" customWidth="1"/>
    <col min="2" max="2" width="16" style="2" customWidth="1"/>
    <col min="3" max="3" width="14" style="2" customWidth="1"/>
    <col min="4" max="4" width="12" style="2" customWidth="1"/>
    <col min="5" max="5" width="22" style="2" customWidth="1"/>
    <col min="6" max="6" width="28" style="2" customWidth="1"/>
    <col min="7" max="7" width="9.140625" style="2"/>
    <col min="8" max="8" width="20" style="2" customWidth="1"/>
    <col min="9" max="16384" width="9.140625" style="2"/>
  </cols>
  <sheetData>
    <row r="1" spans="1:13" ht="25.5" customHeight="1">
      <c r="A1" s="11" t="s">
        <v>73</v>
      </c>
    </row>
    <row r="2" spans="1:13" ht="45" customHeight="1">
      <c r="A2" s="10" t="s">
        <v>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3">
      <c r="A4" s="6" t="s">
        <v>25</v>
      </c>
      <c r="B4" s="6" t="s">
        <v>75</v>
      </c>
      <c r="C4" s="6" t="s">
        <v>76</v>
      </c>
      <c r="D4" s="6" t="s">
        <v>77</v>
      </c>
      <c r="E4" s="6" t="s">
        <v>78</v>
      </c>
      <c r="F4" s="6" t="s">
        <v>79</v>
      </c>
    </row>
    <row r="5" spans="1:13">
      <c r="A5" s="8" t="s">
        <v>31</v>
      </c>
      <c r="B5" s="8" t="str">
        <f>IFERROR(AVERAGEIF(Assessment!$A$5:$A$39,A5,Assessment!$D$5:$D$39),"")</f>
        <v/>
      </c>
      <c r="C5" s="8">
        <v>4</v>
      </c>
      <c r="D5" s="8" t="str">
        <f t="shared" ref="D5:D11" si="0">IF(B5="","",C5-B5)</f>
        <v/>
      </c>
      <c r="E5" s="8" t="str">
        <f t="shared" ref="E5:E11" si="1">IF(B5 = "", "", _xlfn.IFS(B5 &lt; 2, "Passive", B5 &lt; 3, "Reactive", B5 &lt; 4, "Proactive", B5 &lt; 4.5, "Integrated", B5 &lt;= 5, "Transformational"))</f>
        <v/>
      </c>
      <c r="F5" s="8" t="str">
        <f t="shared" ref="F5:F11" si="2">IF(B5="","Not assessed",IF(B5&lt;3,"Priority gap",IF(B5&lt;4,"Improvement opportunity","Strength / maintain")))</f>
        <v>Not assessed</v>
      </c>
    </row>
    <row r="6" spans="1:13">
      <c r="A6" s="8" t="s">
        <v>37</v>
      </c>
      <c r="B6" s="8" t="str">
        <f>IFERROR(AVERAGEIF(Assessment!$A$5:$A$39,A6,Assessment!$D$5:$D$39),"")</f>
        <v/>
      </c>
      <c r="C6" s="8">
        <v>4</v>
      </c>
      <c r="D6" s="8" t="str">
        <f t="shared" si="0"/>
        <v/>
      </c>
      <c r="E6" s="8" t="str">
        <f t="shared" si="1"/>
        <v/>
      </c>
      <c r="F6" s="8" t="str">
        <f t="shared" si="2"/>
        <v>Not assessed</v>
      </c>
    </row>
    <row r="7" spans="1:13">
      <c r="A7" s="8" t="s">
        <v>43</v>
      </c>
      <c r="B7" s="8" t="str">
        <f>IFERROR(AVERAGEIF(Assessment!$A$5:$A$39,A7,Assessment!$D$5:$D$39),"")</f>
        <v/>
      </c>
      <c r="C7" s="8">
        <v>4</v>
      </c>
      <c r="D7" s="8" t="str">
        <f t="shared" si="0"/>
        <v/>
      </c>
      <c r="E7" s="8" t="str">
        <f t="shared" si="1"/>
        <v/>
      </c>
      <c r="F7" s="8" t="str">
        <f t="shared" si="2"/>
        <v>Not assessed</v>
      </c>
    </row>
    <row r="8" spans="1:13">
      <c r="A8" s="8" t="s">
        <v>49</v>
      </c>
      <c r="B8" s="8" t="str">
        <f>IFERROR(AVERAGEIF(Assessment!$A$5:$A$39,A8,Assessment!$D$5:$D$39),"")</f>
        <v/>
      </c>
      <c r="C8" s="8">
        <v>4</v>
      </c>
      <c r="D8" s="8" t="str">
        <f t="shared" si="0"/>
        <v/>
      </c>
      <c r="E8" s="8" t="str">
        <f t="shared" si="1"/>
        <v/>
      </c>
      <c r="F8" s="8" t="str">
        <f t="shared" si="2"/>
        <v>Not assessed</v>
      </c>
    </row>
    <row r="9" spans="1:13" ht="28.5">
      <c r="A9" s="8" t="s">
        <v>55</v>
      </c>
      <c r="B9" s="8" t="str">
        <f>IFERROR(AVERAGEIF(Assessment!$A$5:$A$39,A9,Assessment!$D$5:$D$39),"")</f>
        <v/>
      </c>
      <c r="C9" s="8">
        <v>4</v>
      </c>
      <c r="D9" s="8" t="str">
        <f t="shared" si="0"/>
        <v/>
      </c>
      <c r="E9" s="8" t="str">
        <f t="shared" si="1"/>
        <v/>
      </c>
      <c r="F9" s="8" t="str">
        <f t="shared" si="2"/>
        <v>Not assessed</v>
      </c>
    </row>
    <row r="10" spans="1:13">
      <c r="A10" s="8" t="s">
        <v>61</v>
      </c>
      <c r="B10" s="8" t="str">
        <f>IFERROR(AVERAGEIF(Assessment!$A$5:$A$39,A10,Assessment!$D$5:$D$39),"")</f>
        <v/>
      </c>
      <c r="C10" s="8">
        <v>4</v>
      </c>
      <c r="D10" s="8" t="str">
        <f t="shared" si="0"/>
        <v/>
      </c>
      <c r="E10" s="8" t="str">
        <f t="shared" si="1"/>
        <v/>
      </c>
      <c r="F10" s="8" t="str">
        <f t="shared" si="2"/>
        <v>Not assessed</v>
      </c>
    </row>
    <row r="11" spans="1:13">
      <c r="A11" s="8" t="s">
        <v>67</v>
      </c>
      <c r="B11" s="8" t="str">
        <f>IFERROR(AVERAGEIF(Assessment!$A$5:$A$39,A11,Assessment!$D$5:$D$39),"")</f>
        <v/>
      </c>
      <c r="C11" s="8">
        <v>4</v>
      </c>
      <c r="D11" s="8" t="str">
        <f t="shared" si="0"/>
        <v/>
      </c>
      <c r="E11" s="8" t="str">
        <f t="shared" si="1"/>
        <v/>
      </c>
      <c r="F11" s="8" t="str">
        <f t="shared" si="2"/>
        <v>Not assessed</v>
      </c>
    </row>
    <row r="12" spans="1:13">
      <c r="A12" s="12"/>
      <c r="B12" s="12"/>
      <c r="C12" s="12"/>
      <c r="D12" s="12"/>
      <c r="E12" s="12"/>
      <c r="F12" s="12"/>
    </row>
    <row r="13" spans="1:13">
      <c r="A13" s="12"/>
      <c r="B13" s="12"/>
      <c r="C13" s="12"/>
      <c r="D13" s="12"/>
      <c r="E13" s="12"/>
      <c r="F13" s="12"/>
    </row>
    <row r="14" spans="1:13">
      <c r="A14" s="13" t="s">
        <v>80</v>
      </c>
      <c r="B14" s="8" t="str">
        <f>IFERROR(AVERAGE(B5:B11),"")</f>
        <v/>
      </c>
      <c r="C14" s="12"/>
      <c r="D14" s="12"/>
      <c r="E14" s="12"/>
      <c r="F14" s="12"/>
    </row>
    <row r="15" spans="1:13">
      <c r="A15" s="13" t="s">
        <v>81</v>
      </c>
      <c r="B15" s="8" t="str">
        <f>IF(B14 = "", "", _xlfn.IFS(B14 &lt; 2, "Passive", B14 &lt; 3, "Reactive", B14 &lt; 4, "Proactive", B14 &lt; 4.5, "Integrated", B14 &lt;= 5, "Transformational"))</f>
        <v/>
      </c>
      <c r="C15" s="12"/>
      <c r="D15" s="12"/>
      <c r="E15" s="12"/>
      <c r="F15" s="12"/>
    </row>
    <row r="16" spans="1:13">
      <c r="A16" s="13" t="s">
        <v>82</v>
      </c>
      <c r="B16" s="14" t="s">
        <v>83</v>
      </c>
      <c r="C16" s="15"/>
      <c r="D16" s="15"/>
      <c r="E16" s="15"/>
      <c r="F16" s="15"/>
    </row>
  </sheetData>
  <mergeCells count="2">
    <mergeCell ref="B16:F16"/>
    <mergeCell ref="A2:M2"/>
  </mergeCells>
  <conditionalFormatting sqref="B5:B11">
    <cfRule type="colorScale" priority="1">
      <colorScale>
        <cfvo type="num" val="1"/>
        <cfvo type="num" val="3"/>
        <cfvo type="num" val="5"/>
        <color rgb="FFF4CCCC"/>
        <color rgb="FFFFF2CC"/>
        <color rgb="FFD9EAD3"/>
      </colorScale>
    </cfRule>
  </conditionalFormatting>
  <pageMargins left="0.75" right="0.75" top="1" bottom="1" header="0.5" footer="0.5"/>
  <pageSetup fitToHeight="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1"/>
  <sheetViews>
    <sheetView showGridLines="0" workbookViewId="0">
      <pane ySplit="4" topLeftCell="A5" activePane="bottomLeft" state="frozen"/>
      <selection pane="bottomLeft"/>
    </sheetView>
  </sheetViews>
  <sheetFormatPr defaultRowHeight="14.25"/>
  <cols>
    <col min="1" max="1" width="32" style="2" customWidth="1"/>
    <col min="2" max="3" width="58" style="2" customWidth="1"/>
    <col min="4" max="4" width="70" style="2" customWidth="1"/>
    <col min="5" max="16384" width="9.140625" style="2"/>
  </cols>
  <sheetData>
    <row r="1" spans="1:4" ht="81.75">
      <c r="A1" s="11" t="s">
        <v>84</v>
      </c>
    </row>
    <row r="2" spans="1:4" ht="57.75">
      <c r="A2" s="16" t="s">
        <v>85</v>
      </c>
    </row>
    <row r="4" spans="1:4">
      <c r="A4" s="6" t="s">
        <v>25</v>
      </c>
      <c r="B4" s="6" t="s">
        <v>86</v>
      </c>
      <c r="C4" s="6" t="s">
        <v>87</v>
      </c>
      <c r="D4" s="6" t="s">
        <v>88</v>
      </c>
    </row>
    <row r="5" spans="1:4" ht="28.5">
      <c r="A5" s="8" t="s">
        <v>31</v>
      </c>
      <c r="B5" s="8" t="s">
        <v>89</v>
      </c>
      <c r="C5" s="8" t="s">
        <v>90</v>
      </c>
      <c r="D5" s="8" t="s">
        <v>91</v>
      </c>
    </row>
    <row r="6" spans="1:4" ht="28.5">
      <c r="A6" s="8" t="s">
        <v>37</v>
      </c>
      <c r="B6" s="8" t="s">
        <v>89</v>
      </c>
      <c r="C6" s="8" t="s">
        <v>90</v>
      </c>
      <c r="D6" s="8" t="s">
        <v>92</v>
      </c>
    </row>
    <row r="7" spans="1:4" ht="28.5">
      <c r="A7" s="8" t="s">
        <v>43</v>
      </c>
      <c r="B7" s="8" t="s">
        <v>89</v>
      </c>
      <c r="C7" s="8" t="s">
        <v>90</v>
      </c>
      <c r="D7" s="8" t="s">
        <v>93</v>
      </c>
    </row>
    <row r="8" spans="1:4" ht="28.5">
      <c r="A8" s="8" t="s">
        <v>49</v>
      </c>
      <c r="B8" s="8" t="s">
        <v>89</v>
      </c>
      <c r="C8" s="8" t="s">
        <v>90</v>
      </c>
      <c r="D8" s="8" t="s">
        <v>94</v>
      </c>
    </row>
    <row r="9" spans="1:4" ht="43.5">
      <c r="A9" s="8" t="s">
        <v>55</v>
      </c>
      <c r="B9" s="8" t="s">
        <v>89</v>
      </c>
      <c r="C9" s="8" t="s">
        <v>90</v>
      </c>
      <c r="D9" s="8" t="s">
        <v>95</v>
      </c>
    </row>
    <row r="10" spans="1:4" ht="28.5">
      <c r="A10" s="8" t="s">
        <v>61</v>
      </c>
      <c r="B10" s="8" t="s">
        <v>89</v>
      </c>
      <c r="C10" s="8" t="s">
        <v>90</v>
      </c>
      <c r="D10" s="8" t="s">
        <v>96</v>
      </c>
    </row>
    <row r="11" spans="1:4" ht="28.5">
      <c r="A11" s="8" t="s">
        <v>67</v>
      </c>
      <c r="B11" s="8" t="s">
        <v>89</v>
      </c>
      <c r="C11" s="8" t="s">
        <v>90</v>
      </c>
      <c r="D11" s="8" t="s">
        <v>97</v>
      </c>
    </row>
  </sheetData>
  <pageMargins left="0.75" right="0.75" top="1" bottom="1" header="0.5" footer="0.5"/>
  <pageSetup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4"/>
  <sheetViews>
    <sheetView showGridLines="0" tabSelected="1" workbookViewId="0">
      <pane ySplit="4" topLeftCell="A5" activePane="bottomLeft" state="frozen"/>
      <selection pane="bottomLeft" activeCell="B10" sqref="B10"/>
    </sheetView>
  </sheetViews>
  <sheetFormatPr defaultRowHeight="14.25"/>
  <cols>
    <col min="1" max="1" width="28" style="2" customWidth="1"/>
    <col min="2" max="2" width="45" style="2" customWidth="1"/>
    <col min="3" max="3" width="42" style="2" customWidth="1"/>
    <col min="4" max="4" width="50" style="2" customWidth="1"/>
    <col min="5" max="5" width="20" style="2" customWidth="1"/>
    <col min="6" max="6" width="18" style="2" customWidth="1"/>
    <col min="7" max="7" width="42" style="2" customWidth="1"/>
    <col min="8" max="8" width="18" style="2" customWidth="1"/>
    <col min="9" max="16384" width="9.140625" style="2"/>
  </cols>
  <sheetData>
    <row r="1" spans="1:8" ht="42" customHeight="1">
      <c r="A1" s="17" t="s">
        <v>98</v>
      </c>
      <c r="B1" s="17"/>
      <c r="C1" s="17"/>
      <c r="D1" s="17"/>
      <c r="E1" s="17"/>
      <c r="F1" s="17"/>
      <c r="G1" s="17"/>
      <c r="H1" s="17"/>
    </row>
    <row r="2" spans="1:8" ht="60" customHeight="1">
      <c r="A2" s="10" t="s">
        <v>99</v>
      </c>
      <c r="B2" s="10"/>
      <c r="C2" s="10"/>
      <c r="D2" s="10"/>
      <c r="E2" s="10"/>
      <c r="F2" s="10"/>
      <c r="G2" s="10"/>
      <c r="H2" s="10"/>
    </row>
    <row r="4" spans="1:8">
      <c r="A4" s="6" t="s">
        <v>100</v>
      </c>
      <c r="B4" s="6" t="s">
        <v>101</v>
      </c>
      <c r="C4" s="6" t="s">
        <v>102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spans="1:8">
      <c r="A5" s="12"/>
      <c r="B5" s="12"/>
      <c r="C5" s="12"/>
      <c r="D5" s="12"/>
      <c r="E5" s="12"/>
      <c r="F5" s="12"/>
      <c r="G5" s="12"/>
      <c r="H5" s="12"/>
    </row>
    <row r="6" spans="1:8">
      <c r="A6" s="12"/>
      <c r="B6" s="12"/>
      <c r="C6" s="12"/>
      <c r="D6" s="12"/>
      <c r="E6" s="12"/>
      <c r="F6" s="12"/>
      <c r="G6" s="12"/>
      <c r="H6" s="12"/>
    </row>
    <row r="7" spans="1:8">
      <c r="A7" s="12"/>
      <c r="B7" s="12"/>
      <c r="C7" s="12"/>
      <c r="D7" s="12"/>
      <c r="E7" s="12"/>
      <c r="F7" s="12"/>
      <c r="G7" s="12"/>
      <c r="H7" s="12"/>
    </row>
    <row r="8" spans="1:8">
      <c r="A8" s="12"/>
      <c r="B8" s="12"/>
      <c r="C8" s="12"/>
      <c r="D8" s="12"/>
      <c r="E8" s="12"/>
      <c r="F8" s="12"/>
      <c r="G8" s="12"/>
      <c r="H8" s="12"/>
    </row>
    <row r="9" spans="1:8">
      <c r="A9" s="12"/>
      <c r="B9" s="12"/>
      <c r="C9" s="12"/>
      <c r="D9" s="12"/>
      <c r="E9" s="12"/>
      <c r="F9" s="12"/>
      <c r="G9" s="12"/>
      <c r="H9" s="12"/>
    </row>
    <row r="10" spans="1:8">
      <c r="A10" s="12"/>
      <c r="B10" s="12"/>
      <c r="C10" s="12"/>
      <c r="D10" s="12"/>
      <c r="E10" s="12"/>
      <c r="F10" s="12"/>
      <c r="G10" s="12"/>
      <c r="H10" s="12"/>
    </row>
    <row r="11" spans="1:8">
      <c r="A11" s="12"/>
      <c r="B11" s="12"/>
      <c r="C11" s="12"/>
      <c r="D11" s="12"/>
      <c r="E11" s="12"/>
      <c r="F11" s="12"/>
      <c r="G11" s="12"/>
      <c r="H11" s="12"/>
    </row>
    <row r="12" spans="1:8">
      <c r="A12" s="12"/>
      <c r="B12" s="12"/>
      <c r="C12" s="12"/>
      <c r="D12" s="12"/>
      <c r="E12" s="12"/>
      <c r="F12" s="12"/>
      <c r="G12" s="12"/>
      <c r="H12" s="12"/>
    </row>
    <row r="13" spans="1:8">
      <c r="A13" s="12"/>
      <c r="B13" s="12"/>
      <c r="C13" s="12"/>
      <c r="D13" s="12"/>
      <c r="E13" s="12"/>
      <c r="F13" s="12"/>
      <c r="G13" s="12"/>
      <c r="H13" s="12"/>
    </row>
    <row r="14" spans="1:8">
      <c r="A14" s="12"/>
      <c r="B14" s="12"/>
      <c r="C14" s="12"/>
      <c r="D14" s="12"/>
      <c r="E14" s="12"/>
      <c r="F14" s="12"/>
      <c r="G14" s="12"/>
      <c r="H14" s="12"/>
    </row>
    <row r="15" spans="1:8">
      <c r="A15" s="12"/>
      <c r="B15" s="12"/>
      <c r="C15" s="12"/>
      <c r="D15" s="12"/>
      <c r="E15" s="12"/>
      <c r="F15" s="12"/>
      <c r="G15" s="12"/>
      <c r="H15" s="12"/>
    </row>
    <row r="16" spans="1:8">
      <c r="A16" s="12"/>
      <c r="B16" s="12"/>
      <c r="C16" s="12"/>
      <c r="D16" s="12"/>
      <c r="E16" s="12"/>
      <c r="F16" s="12"/>
      <c r="G16" s="12"/>
      <c r="H16" s="12"/>
    </row>
    <row r="17" spans="1:8">
      <c r="A17" s="12"/>
      <c r="B17" s="12"/>
      <c r="C17" s="12"/>
      <c r="D17" s="12"/>
      <c r="E17" s="12"/>
      <c r="F17" s="12"/>
      <c r="G17" s="12"/>
      <c r="H17" s="12"/>
    </row>
    <row r="18" spans="1:8">
      <c r="A18" s="12"/>
      <c r="B18" s="12"/>
      <c r="C18" s="12"/>
      <c r="D18" s="12"/>
      <c r="E18" s="12"/>
      <c r="F18" s="12"/>
      <c r="G18" s="12"/>
      <c r="H18" s="12"/>
    </row>
    <row r="19" spans="1:8">
      <c r="A19" s="12"/>
      <c r="B19" s="12"/>
      <c r="C19" s="12"/>
      <c r="D19" s="12"/>
      <c r="E19" s="12"/>
      <c r="F19" s="12"/>
      <c r="G19" s="12"/>
      <c r="H19" s="12"/>
    </row>
    <row r="20" spans="1:8">
      <c r="A20" s="12"/>
      <c r="B20" s="12"/>
      <c r="C20" s="12"/>
      <c r="D20" s="12"/>
      <c r="E20" s="12"/>
      <c r="F20" s="12"/>
      <c r="G20" s="12"/>
      <c r="H20" s="12"/>
    </row>
    <row r="21" spans="1:8">
      <c r="A21" s="12"/>
      <c r="B21" s="12"/>
      <c r="C21" s="12"/>
      <c r="D21" s="12"/>
      <c r="E21" s="12"/>
      <c r="F21" s="12"/>
      <c r="G21" s="12"/>
      <c r="H21" s="12"/>
    </row>
    <row r="22" spans="1:8">
      <c r="A22" s="12"/>
      <c r="B22" s="12"/>
      <c r="C22" s="12"/>
      <c r="D22" s="12"/>
      <c r="E22" s="12"/>
      <c r="F22" s="12"/>
      <c r="G22" s="12"/>
      <c r="H22" s="12"/>
    </row>
    <row r="23" spans="1:8">
      <c r="A23" s="12"/>
      <c r="B23" s="12"/>
      <c r="C23" s="12"/>
      <c r="D23" s="12"/>
      <c r="E23" s="12"/>
      <c r="F23" s="12"/>
      <c r="G23" s="12"/>
      <c r="H23" s="12"/>
    </row>
    <row r="24" spans="1:8">
      <c r="A24" s="12"/>
      <c r="B24" s="12"/>
      <c r="C24" s="12"/>
      <c r="D24" s="12"/>
      <c r="E24" s="12"/>
      <c r="F24" s="12"/>
      <c r="G24" s="12"/>
      <c r="H24" s="12"/>
    </row>
  </sheetData>
  <mergeCells count="2">
    <mergeCell ref="A1:H1"/>
    <mergeCell ref="A2:H2"/>
  </mergeCells>
  <dataValidations count="1">
    <dataValidation type="list" allowBlank="1" sqref="H5:H24" xr:uid="{00000000-0002-0000-0400-000000000000}">
      <formula1>"Not started,In progress,Completed,Deferred"</formula1>
    </dataValidation>
  </dataValidations>
  <pageMargins left="0.75" right="0.75" top="1" bottom="1" header="0.5" footer="0.5"/>
  <pageSetup fitToHeight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3e8ba7a3-af95-40f6-9ded-4ebe13adeb29" ContentTypeId="0x0101002F0B48F8F4F7904196E710056827A096" PreviousValue="false" LastSyncTimeStamp="2022-01-31T11:36:03.467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EMO Collaboration Document" ma:contentTypeID="0x0101002F0B48F8F4F7904196E710056827A09600112966FF40A2744B9D54C75597987D87" ma:contentTypeVersion="4" ma:contentTypeDescription="" ma:contentTypeScope="" ma:versionID="1e4b164ed1a70842c0af608ad1487bd6">
  <xsd:schema xmlns:xsd="http://www.w3.org/2001/XMLSchema" xmlns:xs="http://www.w3.org/2001/XMLSchema" xmlns:p="http://schemas.microsoft.com/office/2006/metadata/properties" xmlns:ns2="5d1a2284-45bc-4927-a9f9-e51f9f17c21a" targetNamespace="http://schemas.microsoft.com/office/2006/metadata/properties" ma:root="true" ma:fieldsID="bf6dc2e6c569c20800908ad49c7760b4" ns2:_="">
    <xsd:import namespace="5d1a2284-45bc-4927-a9f9-e51f9f17c21a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fc36bc6de0bf403e9ed4dec84c72e21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a2284-45bc-4927-a9f9-e51f9f17c21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f72d3cfe-7ad6-450d-bb01-15d5e5976a6f}" ma:internalName="TaxCatchAll" ma:showField="CatchAllData" ma:web="a2d8f01a-de40-4495-8bb0-61b52d4935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f72d3cfe-7ad6-450d-bb01-15d5e5976a6f}" ma:internalName="TaxCatchAllLabel" ma:readOnly="true" ma:showField="CatchAllDataLabel" ma:web="a2d8f01a-de40-4495-8bb0-61b52d4935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0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c36bc6de0bf403e9ed4dec84c72e21e" ma:index="12" nillable="true" ma:taxonomy="true" ma:internalName="fc36bc6de0bf403e9ed4dec84c72e21e" ma:taxonomyFieldName="AEMO_x0020_Collaboration_x0020_Document_x0020_Type" ma:displayName="AEMO Collaboration Document Type" ma:default="" ma:fieldId="{fc36bc6d-e0bf-403e-9ed4-dec84c72e21e}" ma:sspId="3e8ba7a3-af95-40f6-9ded-4ebe13adeb29" ma:termSetId="559df48e-15e2-45fa-a2d5-de60d483ab8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c36bc6de0bf403e9ed4dec84c72e21e xmlns="5d1a2284-45bc-4927-a9f9-e51f9f17c21a">
      <Terms xmlns="http://schemas.microsoft.com/office/infopath/2007/PartnerControls"/>
    </fc36bc6de0bf403e9ed4dec84c72e21e>
    <TaxCatchAll xmlns="5d1a2284-45bc-4927-a9f9-e51f9f17c21a" xsi:nil="true"/>
    <TaxKeywordTaxHTField xmlns="5d1a2284-45bc-4927-a9f9-e51f9f17c21a">
      <Terms xmlns="http://schemas.microsoft.com/office/infopath/2007/PartnerControls"/>
    </TaxKeywordTaxHTFiel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F6224D-9C69-47E1-A7E8-4AB01469FA19}"/>
</file>

<file path=customXml/itemProps2.xml><?xml version="1.0" encoding="utf-8"?>
<ds:datastoreItem xmlns:ds="http://schemas.openxmlformats.org/officeDocument/2006/customXml" ds:itemID="{147E5B26-F5DA-4A2E-B71C-D53F10FB405A}"/>
</file>

<file path=customXml/itemProps3.xml><?xml version="1.0" encoding="utf-8"?>
<ds:datastoreItem xmlns:ds="http://schemas.openxmlformats.org/officeDocument/2006/customXml" ds:itemID="{0103E956-6EC3-42AB-96BB-64EC3F293F6D}"/>
</file>

<file path=customXml/itemProps4.xml><?xml version="1.0" encoding="utf-8"?>
<ds:datastoreItem xmlns:ds="http://schemas.openxmlformats.org/officeDocument/2006/customXml" ds:itemID="{5B0575DE-A4D2-441C-AFE0-855072E769CD}"/>
</file>

<file path=docMetadata/LabelInfo.xml><?xml version="1.0" encoding="utf-8"?>
<clbl:labelList xmlns:clbl="http://schemas.microsoft.com/office/2020/mipLabelMetadata">
  <clbl:label id="{99073dc8-447f-4da9-8b3a-bddcede8d04b}" enabled="1" method="Standard" siteId="{320c999e-3876-4ad0-b401-d241068e9e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i:0#.f|membership|josh.johnson@aemo.com.au</cp:lastModifiedBy>
  <cp:revision/>
  <dcterms:created xsi:type="dcterms:W3CDTF">2026-07-02T04:48:56Z</dcterms:created>
  <dcterms:modified xsi:type="dcterms:W3CDTF">2026-10-07T03:09:32Z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0x0101002F0B48F8F4F7904196E710056827A09600112966FF40A2744B9D54C75597987D87</vt:lpwstr>
  </property>
  <property fmtid="{D5CDD505-2E9C-101B-9397-08002B2CF9AE}" pid="3" name="AEMO_x0020_Collaboration_x0020_Document_x0020_Type">
    <vt:lpwstr/>
  </property>
  <property fmtid="{D5CDD505-2E9C-101B-9397-08002B2CF9AE}" pid="4" name="TaxKeyword">
    <vt:lpwstr/>
  </property>
  <property fmtid="{D5CDD505-2E9C-101B-9397-08002B2CF9AE}" pid="5" name="AEMO Collaboration Document Type">
    <vt:lpwstr/>
  </property>
  <property fmtid="{D5CDD505-2E9C-101B-9397-08002B2CF9AE}" pid="6" name="MediaServiceImageTags">
    <vt:lpwstr/>
  </property>
  <property fmtid="{D5CDD505-2E9C-101B-9397-08002B2CF9AE}" pid="7" name="lcf76f155ced4ddcb4097134ff3c332f">
    <vt:lpwstr/>
  </property>
</Properties>
</file>