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https://aemocloud.sharepoint.com/sites/AEMOServicesEntityEstablishment/Shared Documents/General/Core functions/IIO Report/2023 IIO Report/Drafts/"/>
    </mc:Choice>
  </mc:AlternateContent>
  <xr:revisionPtr revIDLastSave="1281" documentId="11_EDDF279A65C2F2B69643B0A938BCCBD85AC6098E" xr6:coauthVersionLast="47" xr6:coauthVersionMax="47" xr10:uidLastSave="{18CF0D37-275A-4217-A1B5-1AABB92FCA7F}"/>
  <bookViews>
    <workbookView xWindow="4125" yWindow="960" windowWidth="23190" windowHeight="14190" tabRatio="722" xr2:uid="{00000000-000D-0000-FFFF-FFFF00000000}"/>
  </bookViews>
  <sheets>
    <sheet name="Disclaimer" sheetId="1" r:id="rId1"/>
    <sheet name="Version History" sheetId="2" r:id="rId2"/>
    <sheet name="Figure 1 and Figure 10" sheetId="3" r:id="rId3"/>
    <sheet name="Figure 2 and Figure 20" sheetId="23" r:id="rId4"/>
    <sheet name="Figure 3 and Figure 13" sheetId="24" r:id="rId5"/>
    <sheet name="Figure 4 and Figure 21" sheetId="25" r:id="rId6"/>
    <sheet name="Figure 5 and Figure 16" sheetId="26" r:id="rId7"/>
    <sheet name="Figure 6 and Figure 22" sheetId="27" r:id="rId8"/>
    <sheet name="Figure 8" sheetId="56" r:id="rId9"/>
    <sheet name="Figure 9" sheetId="30" r:id="rId10"/>
    <sheet name="Figure 11" sheetId="41" r:id="rId11"/>
    <sheet name="Figure 12" sheetId="31" r:id="rId12"/>
    <sheet name="Figure 14" sheetId="32" r:id="rId13"/>
    <sheet name="Figure 15" sheetId="33" r:id="rId14"/>
    <sheet name="Figure 17" sheetId="34" r:id="rId15"/>
    <sheet name="Figure 18" sheetId="53" r:id="rId16"/>
    <sheet name="Figure 19" sheetId="29" r:id="rId17"/>
    <sheet name="Figure 24" sheetId="38" r:id="rId18"/>
    <sheet name="Figure 25" sheetId="39" r:id="rId19"/>
    <sheet name="Figure 26" sheetId="40" r:id="rId20"/>
    <sheet name="Figure 27" sheetId="36" r:id="rId21"/>
    <sheet name="Figure 28" sheetId="37" r:id="rId22"/>
  </sheets>
  <externalReferences>
    <externalReference r:id="rId23"/>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<sst xmlns="http://schemas.openxmlformats.org/spreadsheetml/2006/main" count="174" uniqueCount="128">
  <si>
    <t>Important notice</t>
  </si>
  <si>
    <r>
      <t xml:space="preserve">AEMO Services Limited (AEMO Services) publishes the 2023 Infrastructure Investment Objectives Report (IIO Report) pursuant to its functions as Consumer Trustee under section 45(1)(2) of the Electricity Infrastructure Investment Act 2020 (NSW). 
The contents of this excel document are for information purposes only. This document is not intended to provide any advice or imply any recommendation or opinion constituting advice. This document may include inputs and assumptions that are not necessarily current as at the date of publication. 
AEMO Services has taken care in the preparation of the information contained or referred to in this document but cannot guarantee its accuracy or completeness. Accordingly, to the maximum extent permitted by law, AEMO Services and its officers, employees and consultants involved in the preparation of this document: 
•	do not give any warranty or make any representation, express or implied, as to the completeness, accuracy, adequacy or correctness of the information contained or referred to in this document; and 
•	expressly disclaim any and all liability relating to or resulting from: the use of, or reliance on, such information by any person; or the exercise of any discretion, or the making of any decision, by AEMO Services as the Consumer Trustee in relation to the information contained or referred to in this document.
</t>
    </r>
    <r>
      <rPr>
        <b/>
        <sz val="11"/>
        <color theme="1"/>
        <rFont val="Calibri"/>
        <family val="2"/>
        <scheme val="minor"/>
      </rPr>
      <t>Copyright</t>
    </r>
    <r>
      <rPr>
        <sz val="11"/>
        <color theme="1"/>
        <rFont val="Calibri"/>
        <family val="2"/>
        <scheme val="minor"/>
      </rPr>
      <t xml:space="preserve">
© 2023 AEMO Services Limited. The material in this publication may be used in accordance with the copyright permissions on AEMO Services’ website.</t>
    </r>
  </si>
  <si>
    <t>2023 Infrastructure Invesment Objectives Report: Chart Data</t>
  </si>
  <si>
    <t>Please note that the data format may need to be adjusted in order to view the data to the level of fidelity required. 
For example, you may need to format the cell to a more appropriate number of decimal places in some cases as desired.</t>
  </si>
  <si>
    <t>Version History</t>
  </si>
  <si>
    <t>Version Number</t>
  </si>
  <si>
    <t>Description</t>
  </si>
  <si>
    <t>v1.0</t>
  </si>
  <si>
    <t>Figure 1 and 10</t>
  </si>
  <si>
    <t>Draft Development Pathway - Cumulative (Generation)</t>
  </si>
  <si>
    <t>Financial Year (ending)</t>
  </si>
  <si>
    <t>Cumulative development pathway for generation (GWh p.a.)</t>
  </si>
  <si>
    <t>Figure 2 and Figure 20</t>
  </si>
  <si>
    <t>Draft 10-Year Plan (Generation)</t>
  </si>
  <si>
    <t>Quarter and Year</t>
  </si>
  <si>
    <t>Q2 2023</t>
  </si>
  <si>
    <t>Q4 2023</t>
  </si>
  <si>
    <t>Q2 2024</t>
  </si>
  <si>
    <t>Q4 2024</t>
  </si>
  <si>
    <t>Q2 2025</t>
  </si>
  <si>
    <t>Q4 2025</t>
  </si>
  <si>
    <t>Q2 2026</t>
  </si>
  <si>
    <t>Q4 2026</t>
  </si>
  <si>
    <t>Q2 2027</t>
  </si>
  <si>
    <t>Q4 2027</t>
  </si>
  <si>
    <t>Q2 2028</t>
  </si>
  <si>
    <t>Q4 2028</t>
  </si>
  <si>
    <t>Q2 2029</t>
  </si>
  <si>
    <t>Q4 2029</t>
  </si>
  <si>
    <t>Q2 2030</t>
  </si>
  <si>
    <t>Q4 2030</t>
  </si>
  <si>
    <t>Q2 2031</t>
  </si>
  <si>
    <t>Q4 2031</t>
  </si>
  <si>
    <t>Q2 2032</t>
  </si>
  <si>
    <t>Q4 2032</t>
  </si>
  <si>
    <t>Generation 10 Year Plan</t>
  </si>
  <si>
    <t>Figure 3 and Figure 13</t>
  </si>
  <si>
    <t>Draft Development Pathway - Cumulative (Long-duration storage)</t>
  </si>
  <si>
    <t>Cumulative long-duration storage capacity (MW)</t>
  </si>
  <si>
    <t>Figure 4 and Figure 21</t>
  </si>
  <si>
    <t>Draft 10-Year Plan (Long-duration storage)</t>
  </si>
  <si>
    <t>LDS 10 Year Plan</t>
  </si>
  <si>
    <t>LDS contingent tenders</t>
  </si>
  <si>
    <t>Figure 5 and Figure 16</t>
  </si>
  <si>
    <t>Draft Development Pathway - Cumulative (Firming)</t>
  </si>
  <si>
    <t>Financial year (ending)</t>
  </si>
  <si>
    <t>Cumulative Firming Capacity (MW)</t>
  </si>
  <si>
    <t>Figure 6 and Figure 22</t>
  </si>
  <si>
    <t>Draft 10-Year Plan (Firming)</t>
  </si>
  <si>
    <t>Firming 10 Year Plan</t>
  </si>
  <si>
    <t>Figure 8</t>
  </si>
  <si>
    <t>Installed Capacity in NSW</t>
  </si>
  <si>
    <t>Financial Year (Ending)</t>
  </si>
  <si>
    <t>Solar</t>
  </si>
  <si>
    <t>Wind</t>
  </si>
  <si>
    <t>Black Coal</t>
  </si>
  <si>
    <t>Distributed PV</t>
  </si>
  <si>
    <t>LDS Infrastructure</t>
  </si>
  <si>
    <t>Firming Infrastructure</t>
  </si>
  <si>
    <t>Peak Demand</t>
  </si>
  <si>
    <t>Existing Dispatchable Capacity</t>
  </si>
  <si>
    <t>Large Scale Storage (excl. LDS)</t>
  </si>
  <si>
    <t>Distributed Storage</t>
  </si>
  <si>
    <t>Figure 9</t>
  </si>
  <si>
    <t>Draft Development Pathway - Annual (Generation)</t>
  </si>
  <si>
    <t>Additional generation</t>
  </si>
  <si>
    <t>Figure 11</t>
  </si>
  <si>
    <t>Comparison of Draft Development Pathway to 2022 Development Pathway (Generation)</t>
  </si>
  <si>
    <t>Draft Development Pathway</t>
  </si>
  <si>
    <t>2022 Development Pathway</t>
  </si>
  <si>
    <t>Figure 12</t>
  </si>
  <si>
    <t>Draft Development Pathway - Annual (Long duration storage)</t>
  </si>
  <si>
    <t>Annual Long-duration storage development pathway (MW)</t>
  </si>
  <si>
    <t>Figure 14</t>
  </si>
  <si>
    <t>Comparison of Draft Development Pathway to 2022 Development Pathway (Long-duration storage)</t>
  </si>
  <si>
    <t>Figure 15</t>
  </si>
  <si>
    <t>Draft Development Pathway - Annual (Firming)</t>
  </si>
  <si>
    <t>Annual firming infrastucture development pathway (MW)</t>
  </si>
  <si>
    <t>Figure 17</t>
  </si>
  <si>
    <t>Comparison of Draft Development Pathway to 2022 Development Pathway (Firming)</t>
  </si>
  <si>
    <t>Figure 18</t>
  </si>
  <si>
    <t>Scheme (LTESA) cost illustration via an example of revenues and costs for single 100 MW pumped hydro project</t>
  </si>
  <si>
    <t>Annual costs</t>
  </si>
  <si>
    <t>Scheme revenues</t>
  </si>
  <si>
    <t>Additional market revenues</t>
  </si>
  <si>
    <t>Wholesale revenues</t>
  </si>
  <si>
    <t>Figure 19</t>
  </si>
  <si>
    <t>Annual costs for Central scenario</t>
  </si>
  <si>
    <t>Wholesale electricity</t>
  </si>
  <si>
    <t>Scheme (LTESA)</t>
  </si>
  <si>
    <t>Scheme (Transmission)</t>
  </si>
  <si>
    <t>Figure 24</t>
  </si>
  <si>
    <t>Comparison of alternative development pathways (Generation)</t>
  </si>
  <si>
    <t>Central</t>
  </si>
  <si>
    <t>Early Coal Exit</t>
  </si>
  <si>
    <t>No Coal by 2030 with Strong Electrification</t>
  </si>
  <si>
    <t>Transmission Delay</t>
  </si>
  <si>
    <t>Figure 25</t>
  </si>
  <si>
    <t>Comparison of alternative development pathways (Long-duration storage)</t>
  </si>
  <si>
    <t>Figure 26</t>
  </si>
  <si>
    <t>Comparison of alternative development pathways (Firming)</t>
  </si>
  <si>
    <t>Figure 27</t>
  </si>
  <si>
    <t>Present value of forecast costs by scenario</t>
  </si>
  <si>
    <t>Scenario</t>
  </si>
  <si>
    <t>Figure 28</t>
  </si>
  <si>
    <t>Comparison of modelled NEM-wide emissions profiles</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</si>
  <si>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</si>
  <si>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</si>
  <si>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</si>
  <si>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</si>
  <si>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</si>
  <si>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</si>
  <si>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</si>
  <si>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</si>
  <si>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</si>
  <si>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</si>
  <si>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</si>
  <si>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</si>
  <si>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</si>
  <si>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</si>
  <si>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</si>
  <si>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</si>
  <si>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</si>
  <si>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</si>
  <si>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</si>
  <si>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</si>
  <si>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Year</t>
  </si>
  <si>
    <t xml:space="preserve">Initial release in line with Draft 2023 IIO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</si>
</sst>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16" x14ac:knownFonts="1">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name val="Calibri"/>
      <family val="2"/>
      <scheme val="minor"/>
    </font>
    <font>
      <sz val="10"/>
      <color theme="1"/>
      <name val="Arial"/>
      <family val="2"/>
    </font>
    <font>
      <b/>
      <sz val="13"/>
      <color theme="3"/>
      <name val="Arial"/>
      <family val="2"/>
    </font>
    <font>
      <sz val="10"/>
      <color theme="0"/>
      <name val="Arial"/>
      <family val="2"/>
    </font>
    <font>
      <sz val="10"/>
      <name val="Arial"/>
      <family val="2"/>
    </font>
    <font>
      <sz val="10"/>
      <name val="Calibri"/>
      <family val="2"/>
      <scheme val="minor"/>
    </font>
    <font>
      <b/>
      <sz val="16"/>
      <color theme="0"/>
      <name val="Calibri"/>
      <family val="2"/>
      <scheme val="minor"/>
    </font>
    <font>
      <b/>
      <sz val="14"/>
      <color theme="1"/>
      <name val="Calibri"/>
      <family val="2"/>
      <scheme val="minor"/>
    </font>
    <font>
      <sz val="8"/>
      <name val="Calibri"/>
      <family val="2"/>
      <scheme val="minor"/>
    </font>
    <font>
      <sz val="10"/>
      <color theme="1"/>
      <name val="Arial"/>
    </font>
  </fonts>
  <fills count="8">
    <fill>
      <patternFill patternType="none"/>
    </fill>
    <fill>
      <patternFill patternType="gray125"/>
    </fill>
    <fill>
      <patternFill patternType="solid">
        <fgColor theme="4"/>
      </patternFill>
    </fill>
    <fill>
      <patternFill patternType="solid">
        <fgColor theme="5"/>
      </patternFill>
    </fill>
    <fill>
      <patternFill patternType="solid">
        <fgColor rgb="FF005F83"/>
        <bgColor indexed="64"/>
      </patternFill>
    </fill>
    <fill>
      <patternFill patternType="solid">
        <fgColor rgb="FFE9E7E2"/>
        <bgColor indexed="64"/>
      </patternFill>
    </fill>
    <fill>
      <patternFill patternType="solid">
        <fgColor rgb="FF002B49"/>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ck">
        <color rgb="FF002B49"/>
      </bottom>
      <diagonal/>
    </border>
    <border>
      <left style="medium">
        <color theme="0"/>
      </left>
      <right style="medium">
        <color theme="0"/>
      </right>
      <top style="thick">
        <color rgb="FF005F83"/>
      </top>
      <bottom style="medium">
        <color theme="0"/>
      </bottom>
      <diagonal/>
    </border>
    <border>
      <left style="medium">
        <color theme="0"/>
      </left>
      <right style="medium">
        <color theme="0"/>
      </right>
      <top style="medium">
        <color theme="0"/>
      </top>
      <bottom style="medium">
        <color theme="0"/>
      </bottom>
      <diagonal/>
    </border>
  </borders>
  <cellStyleXfs count="11">
    <xf numFmtId="0" fontId="0" fillId="0" borderId="0"/>
    <xf numFmtId="0" fontId="5" fillId="2" borderId="0" applyNumberFormat="0" applyBorder="0" applyAlignment="0" applyProtection="0"/>
    <xf numFmtId="0" fontId="5" fillId="3" borderId="0" applyNumberFormat="0" applyBorder="0" applyAlignment="0" applyProtection="0"/>
    <xf numFmtId="0" fontId="2" fillId="0" borderId="1" applyNumberFormat="0" applyFill="0" applyAlignment="0" applyProtection="0"/>
    <xf numFmtId="0" fontId="1" fillId="0" borderId="0"/>
    <xf numFmtId="0" fontId="7" fillId="0" borderId="0"/>
    <xf numFmtId="0" fontId="8" fillId="0" borderId="2" applyNumberFormat="0" applyFill="0" applyAlignment="0" applyProtection="0"/>
    <xf numFmtId="0" fontId="9" fillId="2" borderId="0" applyNumberFormat="0" applyBorder="0" applyAlignment="0" applyProtection="0"/>
    <xf numFmtId="164" fontId="10" fillId="0" borderId="5" applyNumberFormat="0" applyAlignment="0">
      <alignment horizontal="center"/>
    </xf>
    <xf numFmtId="164" fontId="10" fillId="5" borderId="5" applyNumberFormat="0" applyAlignment="0">
      <alignment horizontal="center"/>
    </xf>
    <xf numFmtId="43" fontId="1" fillId="0" borderId="0" applyFont="0" applyFill="0" applyBorder="0" applyAlignment="0" applyProtection="0"/>
  </cellStyleXfs>
  <cellXfs count="36">
    <xf numFmtId="0" fontId="0" fillId="0" borderId="0" xfId="0"/>
    <xf numFmtId="0" fontId="6" fillId="0" borderId="3" xfId="3" applyFont="1" applyFill="1" applyBorder="1"/>
    <xf numFmtId="0" fontId="1" fillId="0" borderId="0" xfId="4"/>
    <xf numFmtId="0" fontId="0" fillId="0" borderId="0" xfId="4" applyFont="1" applyAlignment="1">
      <alignment wrapText="1"/>
    </xf>
    <xf numFmtId="0" fontId="11" fillId="5" borderId="5" xfId="9" applyNumberFormat="1" applyFont="1" applyAlignment="1">
      <alignment horizontal="center"/>
    </xf>
    <xf numFmtId="0" fontId="11" fillId="5" borderId="5" xfId="9" applyNumberFormat="1" applyFont="1" applyAlignment="1"/>
    <xf numFmtId="0" fontId="7" fillId="0" borderId="0" xfId="5"/>
    <xf numFmtId="0" fontId="8" fillId="0" borderId="0" xfId="6" applyFill="1" applyBorder="1"/>
    <xf numFmtId="0" fontId="5" fillId="2" borderId="4" xfId="1" applyBorder="1" applyAlignment="1">
      <alignment horizontal="center" vertical="center" wrapText="1"/>
    </xf>
    <xf numFmtId="0" fontId="5" fillId="2" borderId="5" xfId="1" applyBorder="1" applyAlignment="1">
      <alignment horizontal="left" vertical="center" wrapText="1"/>
    </xf>
    <xf numFmtId="0" fontId="0" fillId="0" borderId="0" xfId="0" applyAlignment="1">
      <alignment horizontal="center"/>
    </xf>
    <xf numFmtId="0" fontId="13" fillId="0" borderId="0" xfId="0" applyFont="1"/>
    <xf numFmtId="0" fontId="5" fillId="6" borderId="5" xfId="2" applyFill="1" applyBorder="1" applyAlignment="1">
      <alignment horizontal="left" wrapText="1"/>
    </xf>
    <xf numFmtId="0" fontId="3" fillId="6" borderId="5" xfId="2" applyFont="1" applyFill="1" applyBorder="1" applyAlignment="1">
      <alignment horizontal="left"/>
    </xf>
    <xf numFmtId="0" fontId="5" fillId="4" borderId="0" xfId="1" applyFill="1" applyAlignment="1">
      <alignment horizontal="center" vertical="center" wrapText="1"/>
    </xf>
    <xf numFmtId="3" fontId="10" fillId="5" borderId="5" xfId="9" applyNumberFormat="1" applyAlignment="1">
      <alignment horizontal="left"/>
    </xf>
    <xf numFmtId="3" fontId="10" fillId="5" borderId="5" xfId="9" applyNumberFormat="1" applyAlignment="1">
      <alignment horizontal="right"/>
    </xf>
    <xf numFmtId="166" fontId="0" fillId="0" borderId="0" xfId="0" applyNumberFormat="1" applyAlignment="1">
      <alignment horizontal="right"/>
    </xf>
    <xf numFmtId="166" fontId="10" fillId="5" borderId="5" xfId="9" applyNumberFormat="1" applyAlignment="1">
      <alignment horizontal="right"/>
    </xf>
    <xf numFmtId="0" fontId="5" fillId="4" borderId="0" xfId="1" applyNumberFormat="1" applyFill="1" applyAlignment="1">
      <alignment horizontal="center" vertical="center" wrapText="1"/>
    </xf>
    <xf numFmtId="1" fontId="10" fillId="5" borderId="5" xfId="9" applyNumberFormat="1" applyAlignment="1">
      <alignment horizontal="right"/>
    </xf>
    <xf numFmtId="165" fontId="10" fillId="5" borderId="5" xfId="10" applyNumberFormat="1" applyFont="1" applyFill="1" applyBorder="1" applyAlignment="1">
      <alignment horizontal="left"/>
    </xf>
    <xf numFmtId="165" fontId="7" fillId="0" borderId="0" xfId="10" applyNumberFormat="1" applyFont="1"/>
    <xf numFmtId="165" fontId="10" fillId="5" borderId="5" xfId="10" applyNumberFormat="1" applyFont="1" applyFill="1" applyBorder="1" applyAlignment="1">
      <alignment horizontal="right"/>
    </xf>
    <xf numFmtId="165" fontId="7" fillId="0" borderId="0" xfId="10" applyNumberFormat="1" applyFont="1" applyAlignment="1">
      <alignment horizontal="right"/>
    </xf>
    <xf numFmtId="0" fontId="3" fillId="4" borderId="0" xfId="1" applyFont="1" applyFill="1" applyAlignment="1">
      <alignment horizontal="center" vertical="center" wrapText="1"/>
    </xf>
    <xf numFmtId="1" fontId="0" fillId="0" borderId="0" xfId="0" applyNumberFormat="1" applyAlignment="1">
      <alignment horizontal="right"/>
    </xf>
    <xf numFmtId="3" fontId="15" fillId="0" borderId="0" xfId="0" applyNumberFormat="1" applyFont="1" applyAlignment="1">
      <alignment horizontal="right"/>
    </xf>
    <xf numFmtId="0" fontId="12" fillId="6" borderId="0" xfId="0" applyFont="1" applyFill="1" applyAlignment="1">
      <alignment horizontal="center"/>
    </xf>
    <xf numFmtId="0" fontId="2" fillId="0" borderId="3" xfId="3" applyFill="1" applyBorder="1" applyAlignment="1"/>
    <xf numFmtId="0" fontId="7" fillId="0" borderId="0" xfId="5" applyAlignment="1">
      <alignment horizontal="left" wrapText="1"/>
    </xf>
    <xf numFmtId="0" fontId="12" fillId="6" borderId="0" xfId="0" applyFont="1" applyFill="1" applyAlignment="1">
      <alignment horizontal="center"/>
    </xf>
    <xf numFmtId="0" fontId="0" fillId="7" borderId="0" xfId="0" applyFill="1"/>
    <xf numFmtId="0" fontId="13" fillId="7" borderId="0" xfId="0" applyFont="1" applyFill="1"/>
    <xf numFmtId="3" fontId="7" fillId="7" borderId="0" xfId="0" applyNumberFormat="1" applyFont="1" applyFill="1" applyAlignment="1">
      <alignment horizontal="right"/>
    </xf>
    <xf numFmtId="3" fontId="0" fillId="7" borderId="0" xfId="0" applyNumberFormat="1" applyFill="1"/>
  </cellXfs>
  <cellStyles count="11">
    <cellStyle name="Accent1" xfId="1" builtinId="29"/>
    <cellStyle name="Accent1 2" xfId="7" xr:uid="{BB928DBD-A0BD-4A6B-AABF-2ABCE50FCBD5}"/>
    <cellStyle name="Accent2" xfId="2" builtinId="33"/>
    <cellStyle name="CellNum" xfId="8" xr:uid="{578D35E1-A910-480B-A768-0954CA09E8E7}"/>
    <cellStyle name="CellNumalt" xfId="9" xr:uid="{97516E17-CCDF-498E-BAFE-8F39C579A686}"/>
    <cellStyle name="Comma" xfId="10" builtinId="3"/>
    <cellStyle name="Heading 1 2" xfId="3" xr:uid="{59E0F402-6F37-41E4-9691-C49501EF50BA}"/>
    <cellStyle name="Heading 2 2" xfId="6" xr:uid="{0BD789C4-1295-4885-9337-4BEDAF997317}"/>
    <cellStyle name="Normal" xfId="0" builtinId="0"/>
    <cellStyle name="Normal 16" xfId="4" xr:uid="{274B7E82-FEBC-411A-A903-A955F454658A}"/>
    <cellStyle name="Normal 3" xfId="5" xr:uid="{421D373E-40D3-44AF-87CF-D7A53CD1B88A}"/>
  </cellStyles>
  <dxfs count="0"/>
  <tableStyles count="0" defaultTableStyle="TableStyleMedium2" defaultPivotStyle="PivotStyleMedium9"/>
  <colors>
    <mruColors>
      <color rgb="FFFDD26E"/>
      <color rgb="FFE56A54"/>
      <color rgb="FFA3519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'Figure 1 and Figure 10'!$B$6</c:f>
              <c:strCache>
                <c:ptCount val="1"/>
                <c:pt idx="0">
                  <c:v>Cumulative development pathway for generation (GWh p.a.)</c:v>
                </c:pt>
              </c:strCache>
            </c:strRef>
          </c:tx>
          <c:spPr>
            <a:ln w="19050" cap="rnd">
              <a:solidFill>
                <a:schemeClr val="accent1"/>
              </a:solidFill>
              <a:round/>
            </a:ln>
            <a:effectLst/>
          </c:spPr>
          <c:marker>
            <c:symbol val="none"/>
          </c:marker>
          <c:xVal>
            <c:numRef>
              <c:f>'Figure 1 and Figure 10'!$C$5:$V$5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 and Figure 10'!$C$6:$V$6</c:f>
              <c:numCache>
                <c:formatCode>#,##0</c:formatCode>
                <c:ptCount val="20"/>
                <c:pt idx="0">
                  <c:v>5547.0423174116831</c:v>
                </c:pt>
                <c:pt idx="1">
                  <c:v>12898.095181360086</c:v>
                </c:pt>
                <c:pt idx="2">
                  <c:v>16622.904761631864</c:v>
                </c:pt>
                <c:pt idx="3">
                  <c:v>22017.717650138453</c:v>
                </c:pt>
                <c:pt idx="4">
                  <c:v>27343.875200903793</c:v>
                </c:pt>
                <c:pt idx="5">
                  <c:v>33236.657750015358</c:v>
                </c:pt>
                <c:pt idx="6">
                  <c:v>35662.289646691534</c:v>
                </c:pt>
                <c:pt idx="7">
                  <c:v>42770.306830919297</c:v>
                </c:pt>
                <c:pt idx="8">
                  <c:v>50046.377105611959</c:v>
                </c:pt>
                <c:pt idx="9">
                  <c:v>57427.338178459402</c:v>
                </c:pt>
                <c:pt idx="10">
                  <c:v>63488.223412374937</c:v>
                </c:pt>
                <c:pt idx="11">
                  <c:v>66217.563969984782</c:v>
                </c:pt>
                <c:pt idx="12">
                  <c:v>66309.585867304617</c:v>
                </c:pt>
                <c:pt idx="13">
                  <c:v>69841.36846292975</c:v>
                </c:pt>
                <c:pt idx="14">
                  <c:v>75990.87505686954</c:v>
                </c:pt>
                <c:pt idx="15">
                  <c:v>82403.858061960462</c:v>
                </c:pt>
                <c:pt idx="16">
                  <c:v>82538.479357599514</c:v>
                </c:pt>
                <c:pt idx="17">
                  <c:v>86066.413912977237</c:v>
                </c:pt>
                <c:pt idx="18">
                  <c:v>92175.74461228821</c:v>
                </c:pt>
                <c:pt idx="19">
                  <c:v>99788.884750062556</c:v>
                </c:pt>
              </c:numCache>
            </c:numRef>
          </c:yVal>
          <c:smooth val="1"/>
          <c:extLst>
            <c:ext xmlns:c16="http://schemas.microsoft.com/office/drawing/2014/chart" uri="{C3380CC4-5D6E-409C-BE32-E72D297353CC}">
              <c16:uniqueId val="{00000000-541C-4B4C-9ED0-2E28D2FA642A}"/>
            </c:ext>
          </c:extLst>
        </c:ser>
        <c:dLbls>
          <c:showLegendKey val="0"/>
          <c:showVal val="0"/>
          <c:showCatName val="0"/>
          <c:showSerName val="0"/>
          <c:showPercent val="0"/>
          <c:showBubbleSize val="0"/>
        </c:dLbls>
        <c:axId val="879633000"/>
        <c:axId val="879628408"/>
      </c:scatterChart>
      <c:valAx>
        <c:axId val="879633000"/>
        <c:scaling>
          <c:orientation val="minMax"/>
          <c:max val="2042"/>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a:t>
                </a:r>
                <a:r>
                  <a:rPr lang="en-AU" baseline="0"/>
                  <a:t> Year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9628408"/>
        <c:crosses val="autoZero"/>
        <c:crossBetween val="midCat"/>
      </c:valAx>
      <c:valAx>
        <c:axId val="879628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000" b="0" i="0" baseline="0">
                    <a:effectLst/>
                  </a:rPr>
                  <a:t>Cumulative development pathway for generation (GWh p.a.)</a:t>
                </a:r>
                <a:endParaRPr lang="en-AU"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9633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12'!$B$6</c:f>
              <c:strCache>
                <c:ptCount val="1"/>
                <c:pt idx="0">
                  <c:v>Annual Long-duration storage development pathway (MW)</c:v>
                </c:pt>
              </c:strCache>
            </c:strRef>
          </c:tx>
          <c:spPr>
            <a:solidFill>
              <a:schemeClr val="accent1"/>
            </a:solidFill>
            <a:ln>
              <a:noFill/>
            </a:ln>
            <a:effectLst/>
          </c:spPr>
          <c:invertIfNegative val="0"/>
          <c:cat>
            <c:numRef>
              <c:f>'Figure 12'!$C$5:$V$5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12'!$C$6:$V$6</c:f>
              <c:numCache>
                <c:formatCode>_-* #,##0_-;\-* #,##0_-;_-* "-"??_-;_-@_-</c:formatCode>
                <c:ptCount val="20"/>
                <c:pt idx="0">
                  <c:v>1.4230000000000001E-5</c:v>
                </c:pt>
                <c:pt idx="1">
                  <c:v>2.4200000000000005E-6</c:v>
                </c:pt>
                <c:pt idx="2">
                  <c:v>5.5510000000000002E-5</c:v>
                </c:pt>
                <c:pt idx="3">
                  <c:v>8.8999999999999995E-7</c:v>
                </c:pt>
                <c:pt idx="4">
                  <c:v>324.99999998999999</c:v>
                </c:pt>
                <c:pt idx="5">
                  <c:v>1.606000000720087E-5</c:v>
                </c:pt>
                <c:pt idx="6">
                  <c:v>1674.99991088</c:v>
                </c:pt>
                <c:pt idx="7">
                  <c:v>1.7100001059588976E-6</c:v>
                </c:pt>
                <c:pt idx="8">
                  <c:v>7.803999960742658E-5</c:v>
                </c:pt>
                <c:pt idx="9">
                  <c:v>6.8470000542220077E-5</c:v>
                </c:pt>
                <c:pt idx="10">
                  <c:v>2.1999994714860804E-7</c:v>
                </c:pt>
                <c:pt idx="11">
                  <c:v>1.6799999912109342E-5</c:v>
                </c:pt>
                <c:pt idx="12">
                  <c:v>8.9000013758777641E-7</c:v>
                </c:pt>
                <c:pt idx="13">
                  <c:v>102.91192205999982</c:v>
                </c:pt>
                <c:pt idx="14">
                  <c:v>397.08816148999995</c:v>
                </c:pt>
                <c:pt idx="15">
                  <c:v>1.2400000287016155E-5</c:v>
                </c:pt>
                <c:pt idx="16">
                  <c:v>1.9787999963227776E-4</c:v>
                </c:pt>
                <c:pt idx="17">
                  <c:v>1.7670000033831457E-5</c:v>
                </c:pt>
                <c:pt idx="18">
                  <c:v>4.3919999825448031E-5</c:v>
                </c:pt>
                <c:pt idx="19">
                  <c:v>0</c:v>
                </c:pt>
              </c:numCache>
            </c:numRef>
          </c:val>
          <c:extLst>
            <c:ext xmlns:c16="http://schemas.microsoft.com/office/drawing/2014/chart" uri="{C3380CC4-5D6E-409C-BE32-E72D297353CC}">
              <c16:uniqueId val="{00000001-B8D2-410A-A718-9B515EEB3468}"/>
            </c:ext>
          </c:extLst>
        </c:ser>
        <c:dLbls>
          <c:showLegendKey val="0"/>
          <c:showVal val="0"/>
          <c:showCatName val="0"/>
          <c:showSerName val="0"/>
          <c:showPercent val="0"/>
          <c:showBubbleSize val="0"/>
        </c:dLbls>
        <c:gapWidth val="219"/>
        <c:overlap val="-27"/>
        <c:axId val="998046488"/>
        <c:axId val="998047472"/>
      </c:barChart>
      <c:catAx>
        <c:axId val="9980464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8047472"/>
        <c:crosses val="autoZero"/>
        <c:auto val="1"/>
        <c:lblAlgn val="ctr"/>
        <c:lblOffset val="100"/>
        <c:noMultiLvlLbl val="0"/>
      </c:catAx>
      <c:valAx>
        <c:axId val="998047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8046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14'!$B$6</c:f>
              <c:strCache>
                <c:ptCount val="1"/>
                <c:pt idx="0">
                  <c:v>Draft Development Pathway</c:v>
                </c:pt>
              </c:strCache>
            </c:strRef>
          </c:tx>
          <c:spPr>
            <a:ln w="19050" cap="rnd">
              <a:solidFill>
                <a:schemeClr val="accent1"/>
              </a:solidFill>
              <a:round/>
            </a:ln>
            <a:effectLst/>
          </c:spPr>
          <c:marker>
            <c:symbol val="none"/>
          </c:marker>
          <c:xVal>
            <c:numRef>
              <c:f>'Figure 14'!$C$5:$V$5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14'!$C$6:$V$6</c:f>
              <c:numCache>
                <c:formatCode>_-* #,##0_-;\-* #,##0_-;_-* "-"??_-;_-@_-</c:formatCode>
                <c:ptCount val="20"/>
                <c:pt idx="0">
                  <c:v>1.4230000000000001E-5</c:v>
                </c:pt>
                <c:pt idx="1">
                  <c:v>1.6650000000000002E-5</c:v>
                </c:pt>
                <c:pt idx="2">
                  <c:v>7.216E-5</c:v>
                </c:pt>
                <c:pt idx="3">
                  <c:v>7.305E-5</c:v>
                </c:pt>
                <c:pt idx="4">
                  <c:v>325.00007304000002</c:v>
                </c:pt>
                <c:pt idx="5">
                  <c:v>325.00008910000003</c:v>
                </c:pt>
                <c:pt idx="6">
                  <c:v>1999.99999998</c:v>
                </c:pt>
                <c:pt idx="7">
                  <c:v>2000.0000016900001</c:v>
                </c:pt>
                <c:pt idx="8">
                  <c:v>2000.0000797299997</c:v>
                </c:pt>
                <c:pt idx="9">
                  <c:v>2000.0001482000002</c:v>
                </c:pt>
                <c:pt idx="10">
                  <c:v>2000.0001484200002</c:v>
                </c:pt>
                <c:pt idx="11">
                  <c:v>2000.0001652200001</c:v>
                </c:pt>
                <c:pt idx="12">
                  <c:v>2000.0001661100002</c:v>
                </c:pt>
                <c:pt idx="13">
                  <c:v>2102.9120881700001</c:v>
                </c:pt>
                <c:pt idx="14">
                  <c:v>2500.00024966</c:v>
                </c:pt>
                <c:pt idx="15">
                  <c:v>2500.0002620600003</c:v>
                </c:pt>
                <c:pt idx="16">
                  <c:v>2500.0004599399999</c:v>
                </c:pt>
                <c:pt idx="17">
                  <c:v>2500.00047761</c:v>
                </c:pt>
                <c:pt idx="18">
                  <c:v>2500.0005215299998</c:v>
                </c:pt>
                <c:pt idx="19">
                  <c:v>2500.0005215299998</c:v>
                </c:pt>
              </c:numCache>
            </c:numRef>
          </c:yVal>
          <c:smooth val="0"/>
          <c:extLst>
            <c:ext xmlns:c16="http://schemas.microsoft.com/office/drawing/2014/chart" uri="{C3380CC4-5D6E-409C-BE32-E72D297353CC}">
              <c16:uniqueId val="{00000000-2606-4880-A5F1-8D1375DFD301}"/>
            </c:ext>
          </c:extLst>
        </c:ser>
        <c:ser>
          <c:idx val="1"/>
          <c:order val="1"/>
          <c:tx>
            <c:strRef>
              <c:f>'Figure 14'!$B$7</c:f>
              <c:strCache>
                <c:ptCount val="1"/>
                <c:pt idx="0">
                  <c:v>2022 Development Pathway</c:v>
                </c:pt>
              </c:strCache>
            </c:strRef>
          </c:tx>
          <c:spPr>
            <a:ln w="19050" cap="rnd">
              <a:solidFill>
                <a:schemeClr val="accent2"/>
              </a:solidFill>
              <a:round/>
            </a:ln>
            <a:effectLst/>
          </c:spPr>
          <c:marker>
            <c:symbol val="none"/>
          </c:marker>
          <c:xVal>
            <c:numRef>
              <c:f>'Figure 14'!$C$5:$V$5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14'!$C$7:$V$7</c:f>
              <c:numCache>
                <c:formatCode>_-* #,##0_-;\-* #,##0_-;_-* "-"??_-;_-@_-</c:formatCode>
                <c:ptCount val="20"/>
                <c:pt idx="0">
                  <c:v>0</c:v>
                </c:pt>
                <c:pt idx="1">
                  <c:v>0</c:v>
                </c:pt>
                <c:pt idx="2">
                  <c:v>600</c:v>
                </c:pt>
                <c:pt idx="3">
                  <c:v>600</c:v>
                </c:pt>
                <c:pt idx="4">
                  <c:v>1525</c:v>
                </c:pt>
                <c:pt idx="5">
                  <c:v>1925</c:v>
                </c:pt>
                <c:pt idx="6">
                  <c:v>2175</c:v>
                </c:pt>
                <c:pt idx="7">
                  <c:v>2175</c:v>
                </c:pt>
                <c:pt idx="8">
                  <c:v>2175</c:v>
                </c:pt>
                <c:pt idx="9">
                  <c:v>2175</c:v>
                </c:pt>
                <c:pt idx="10">
                  <c:v>2175</c:v>
                </c:pt>
                <c:pt idx="11">
                  <c:v>2775</c:v>
                </c:pt>
                <c:pt idx="12">
                  <c:v>3375</c:v>
                </c:pt>
                <c:pt idx="13">
                  <c:v>3375</c:v>
                </c:pt>
                <c:pt idx="14">
                  <c:v>3375</c:v>
                </c:pt>
                <c:pt idx="15">
                  <c:v>3375</c:v>
                </c:pt>
                <c:pt idx="16">
                  <c:v>3375</c:v>
                </c:pt>
                <c:pt idx="17">
                  <c:v>3375</c:v>
                </c:pt>
                <c:pt idx="18">
                  <c:v>3375</c:v>
                </c:pt>
                <c:pt idx="19">
                  <c:v>3375</c:v>
                </c:pt>
              </c:numCache>
            </c:numRef>
          </c:yVal>
          <c:smooth val="0"/>
          <c:extLst>
            <c:ext xmlns:c16="http://schemas.microsoft.com/office/drawing/2014/chart" uri="{C3380CC4-5D6E-409C-BE32-E72D297353CC}">
              <c16:uniqueId val="{00000001-2606-4880-A5F1-8D1375DFD301}"/>
            </c:ext>
          </c:extLst>
        </c:ser>
        <c:dLbls>
          <c:showLegendKey val="0"/>
          <c:showVal val="0"/>
          <c:showCatName val="0"/>
          <c:showSerName val="0"/>
          <c:showPercent val="0"/>
          <c:showBubbleSize val="0"/>
        </c:dLbls>
        <c:axId val="999492304"/>
        <c:axId val="999483776"/>
      </c:scatterChart>
      <c:valAx>
        <c:axId val="999492304"/>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83776"/>
        <c:crosses val="autoZero"/>
        <c:crossBetween val="midCat"/>
        <c:majorUnit val="2"/>
      </c:valAx>
      <c:valAx>
        <c:axId val="99948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923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15'!$B$6</c:f>
              <c:strCache>
                <c:ptCount val="1"/>
                <c:pt idx="0">
                  <c:v>Annual firming infrastucture development pathway (MW)</c:v>
                </c:pt>
              </c:strCache>
            </c:strRef>
          </c:tx>
          <c:spPr>
            <a:solidFill>
              <a:schemeClr val="accent1"/>
            </a:solidFill>
            <a:ln>
              <a:noFill/>
            </a:ln>
            <a:effectLst/>
          </c:spPr>
          <c:invertIfNegative val="0"/>
          <c:cat>
            <c:numRef>
              <c:f>'Figure 15'!$C$5:$V$5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15'!$C$6:$V$6</c:f>
              <c:numCache>
                <c:formatCode>_-* #,##0_-;\-* #,##0_-;_-* "-"??_-;_-@_-</c:formatCode>
                <c:ptCount val="20"/>
                <c:pt idx="0">
                  <c:v>0</c:v>
                </c:pt>
                <c:pt idx="1">
                  <c:v>0</c:v>
                </c:pt>
                <c:pt idx="2">
                  <c:v>376</c:v>
                </c:pt>
                <c:pt idx="3">
                  <c:v>0</c:v>
                </c:pt>
                <c:pt idx="4">
                  <c:v>0</c:v>
                </c:pt>
                <c:pt idx="5">
                  <c:v>0</c:v>
                </c:pt>
                <c:pt idx="6">
                  <c:v>0</c:v>
                </c:pt>
                <c:pt idx="7">
                  <c:v>0</c:v>
                </c:pt>
                <c:pt idx="8">
                  <c:v>0</c:v>
                </c:pt>
                <c:pt idx="9">
                  <c:v>0</c:v>
                </c:pt>
                <c:pt idx="10">
                  <c:v>0</c:v>
                </c:pt>
                <c:pt idx="11">
                  <c:v>0</c:v>
                </c:pt>
                <c:pt idx="12">
                  <c:v>0</c:v>
                </c:pt>
                <c:pt idx="13">
                  <c:v>0</c:v>
                </c:pt>
                <c:pt idx="14">
                  <c:v>0</c:v>
                </c:pt>
                <c:pt idx="15">
                  <c:v>0</c:v>
                </c:pt>
                <c:pt idx="16">
                  <c:v>1590</c:v>
                </c:pt>
                <c:pt idx="17">
                  <c:v>0</c:v>
                </c:pt>
                <c:pt idx="18">
                  <c:v>0</c:v>
                </c:pt>
                <c:pt idx="19">
                  <c:v>0</c:v>
                </c:pt>
              </c:numCache>
            </c:numRef>
          </c:val>
          <c:extLst>
            <c:ext xmlns:c16="http://schemas.microsoft.com/office/drawing/2014/chart" uri="{C3380CC4-5D6E-409C-BE32-E72D297353CC}">
              <c16:uniqueId val="{00000001-0F98-40DC-B91C-2F68D0A8BAFD}"/>
            </c:ext>
          </c:extLst>
        </c:ser>
        <c:dLbls>
          <c:showLegendKey val="0"/>
          <c:showVal val="0"/>
          <c:showCatName val="0"/>
          <c:showSerName val="0"/>
          <c:showPercent val="0"/>
          <c:showBubbleSize val="0"/>
        </c:dLbls>
        <c:gapWidth val="219"/>
        <c:overlap val="-27"/>
        <c:axId val="998050096"/>
        <c:axId val="998058296"/>
      </c:barChart>
      <c:catAx>
        <c:axId val="9980500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a:t>
                </a:r>
                <a:r>
                  <a:rPr lang="en-AU" baseline="0"/>
                  <a:t> Year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8058296"/>
        <c:crosses val="autoZero"/>
        <c:auto val="1"/>
        <c:lblAlgn val="ctr"/>
        <c:lblOffset val="100"/>
        <c:noMultiLvlLbl val="0"/>
      </c:catAx>
      <c:valAx>
        <c:axId val="998058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8050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17'!$B$6</c:f>
              <c:strCache>
                <c:ptCount val="1"/>
                <c:pt idx="0">
                  <c:v>Draft Development Pathway</c:v>
                </c:pt>
              </c:strCache>
            </c:strRef>
          </c:tx>
          <c:spPr>
            <a:ln w="19050" cap="rnd">
              <a:solidFill>
                <a:schemeClr val="accent1"/>
              </a:solidFill>
              <a:round/>
            </a:ln>
            <a:effectLst/>
          </c:spPr>
          <c:marker>
            <c:symbol val="none"/>
          </c:marker>
          <c:xVal>
            <c:numRef>
              <c:f>'Figure 17'!$C$5:$V$5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17'!$C$6:$V$6</c:f>
              <c:numCache>
                <c:formatCode>_-* #,##0_-;\-* #,##0_-;_-* "-"??_-;_-@_-</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1966</c:v>
                </c:pt>
                <c:pt idx="17">
                  <c:v>1966</c:v>
                </c:pt>
                <c:pt idx="18">
                  <c:v>1966</c:v>
                </c:pt>
                <c:pt idx="19">
                  <c:v>1966</c:v>
                </c:pt>
              </c:numCache>
            </c:numRef>
          </c:yVal>
          <c:smooth val="0"/>
          <c:extLst>
            <c:ext xmlns:c16="http://schemas.microsoft.com/office/drawing/2014/chart" uri="{C3380CC4-5D6E-409C-BE32-E72D297353CC}">
              <c16:uniqueId val="{00000000-5CDD-4B6F-9A10-B88BD1094EA0}"/>
            </c:ext>
          </c:extLst>
        </c:ser>
        <c:ser>
          <c:idx val="1"/>
          <c:order val="1"/>
          <c:tx>
            <c:strRef>
              <c:f>'Figure 17'!$B$7</c:f>
              <c:strCache>
                <c:ptCount val="1"/>
                <c:pt idx="0">
                  <c:v>2022 Development Pathway</c:v>
                </c:pt>
              </c:strCache>
            </c:strRef>
          </c:tx>
          <c:spPr>
            <a:ln w="19050" cap="rnd">
              <a:solidFill>
                <a:schemeClr val="accent2"/>
              </a:solidFill>
              <a:round/>
            </a:ln>
            <a:effectLst/>
          </c:spPr>
          <c:marker>
            <c:symbol val="none"/>
          </c:marker>
          <c:xVal>
            <c:numRef>
              <c:f>'Figure 17'!$C$5:$V$5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17'!$C$7:$V$7</c:f>
              <c:numCache>
                <c:formatCode>_-* #,##0_-;\-* #,##0_-;_-* "-"??_-;_-@_-</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376</c:v>
                </c:pt>
                <c:pt idx="17">
                  <c:v>376</c:v>
                </c:pt>
                <c:pt idx="18">
                  <c:v>376</c:v>
                </c:pt>
                <c:pt idx="19">
                  <c:v>376</c:v>
                </c:pt>
              </c:numCache>
            </c:numRef>
          </c:yVal>
          <c:smooth val="0"/>
          <c:extLst>
            <c:ext xmlns:c16="http://schemas.microsoft.com/office/drawing/2014/chart" uri="{C3380CC4-5D6E-409C-BE32-E72D297353CC}">
              <c16:uniqueId val="{00000001-5CDD-4B6F-9A10-B88BD1094EA0}"/>
            </c:ext>
          </c:extLst>
        </c:ser>
        <c:dLbls>
          <c:showLegendKey val="0"/>
          <c:showVal val="0"/>
          <c:showCatName val="0"/>
          <c:showSerName val="0"/>
          <c:showPercent val="0"/>
          <c:showBubbleSize val="0"/>
        </c:dLbls>
        <c:axId val="890115480"/>
        <c:axId val="890109576"/>
      </c:scatterChart>
      <c:valAx>
        <c:axId val="890115480"/>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0109576"/>
        <c:crosses val="autoZero"/>
        <c:crossBetween val="midCat"/>
        <c:majorUnit val="1"/>
      </c:valAx>
      <c:valAx>
        <c:axId val="890109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01154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4"/>
          <c:order val="0"/>
          <c:tx>
            <c:strRef>
              <c:f>'Figure 18'!$B$9</c:f>
              <c:strCache>
                <c:ptCount val="1"/>
                <c:pt idx="0">
                  <c:v>Wholesale revenues</c:v>
                </c:pt>
              </c:strCache>
            </c:strRef>
          </c:tx>
          <c:spPr>
            <a:solidFill>
              <a:schemeClr val="accent1"/>
            </a:solidFill>
            <a:ln>
              <a:noFill/>
            </a:ln>
            <a:effectLst/>
          </c:spPr>
          <c:invertIfNegative val="0"/>
          <c:cat>
            <c:numRef>
              <c:f>'Figure 18'!$C$5:$P$5</c:f>
              <c:numCache>
                <c:formatCode>General</c:formatCode>
                <c:ptCount val="14"/>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numCache>
            </c:numRef>
          </c:cat>
          <c:val>
            <c:numRef>
              <c:f>'Figure 18'!$C$9:$P$9</c:f>
              <c:numCache>
                <c:formatCode>0</c:formatCode>
                <c:ptCount val="14"/>
                <c:pt idx="0">
                  <c:v>14.979197939999999</c:v>
                </c:pt>
                <c:pt idx="1">
                  <c:v>15.54288326</c:v>
                </c:pt>
                <c:pt idx="2">
                  <c:v>14.723980449999999</c:v>
                </c:pt>
                <c:pt idx="3">
                  <c:v>15.371531075</c:v>
                </c:pt>
                <c:pt idx="4">
                  <c:v>24.211741155000002</c:v>
                </c:pt>
                <c:pt idx="5">
                  <c:v>12.162234359999999</c:v>
                </c:pt>
                <c:pt idx="6">
                  <c:v>25.898202829999999</c:v>
                </c:pt>
                <c:pt idx="7">
                  <c:v>12.044747345000001</c:v>
                </c:pt>
                <c:pt idx="8">
                  <c:v>11.746738605000001</c:v>
                </c:pt>
                <c:pt idx="9">
                  <c:v>11.18131125</c:v>
                </c:pt>
                <c:pt idx="10">
                  <c:v>16.834866265000002</c:v>
                </c:pt>
                <c:pt idx="11">
                  <c:v>14.994031645</c:v>
                </c:pt>
                <c:pt idx="12">
                  <c:v>12.79066059</c:v>
                </c:pt>
                <c:pt idx="13">
                  <c:v>14.561834814999999</c:v>
                </c:pt>
              </c:numCache>
            </c:numRef>
          </c:val>
          <c:extLst>
            <c:ext xmlns:c16="http://schemas.microsoft.com/office/drawing/2014/chart" uri="{C3380CC4-5D6E-409C-BE32-E72D297353CC}">
              <c16:uniqueId val="{00000004-1BD7-4008-B002-77BF2AFE00F1}"/>
            </c:ext>
          </c:extLst>
        </c:ser>
        <c:ser>
          <c:idx val="3"/>
          <c:order val="1"/>
          <c:tx>
            <c:strRef>
              <c:f>'Figure 18'!$B$8</c:f>
              <c:strCache>
                <c:ptCount val="1"/>
                <c:pt idx="0">
                  <c:v>Additional market revenues</c:v>
                </c:pt>
              </c:strCache>
            </c:strRef>
          </c:tx>
          <c:spPr>
            <a:solidFill>
              <a:schemeClr val="accent3"/>
            </a:solidFill>
            <a:ln>
              <a:noFill/>
            </a:ln>
            <a:effectLst/>
          </c:spPr>
          <c:invertIfNegative val="0"/>
          <c:cat>
            <c:numRef>
              <c:f>'Figure 18'!$C$5:$P$5</c:f>
              <c:numCache>
                <c:formatCode>General</c:formatCode>
                <c:ptCount val="14"/>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numCache>
            </c:numRef>
          </c:cat>
          <c:val>
            <c:numRef>
              <c:f>'Figure 18'!$C$8:$P$8</c:f>
              <c:numCache>
                <c:formatCode>0</c:formatCode>
                <c:ptCount val="14"/>
                <c:pt idx="0">
                  <c:v>2.2468796910000406</c:v>
                </c:pt>
                <c:pt idx="1">
                  <c:v>2.3314324889999991</c:v>
                </c:pt>
                <c:pt idx="2">
                  <c:v>2.2085970675</c:v>
                </c:pt>
                <c:pt idx="3">
                  <c:v>2.30572966125</c:v>
                </c:pt>
                <c:pt idx="4">
                  <c:v>3.6317611732500001</c:v>
                </c:pt>
                <c:pt idx="5">
                  <c:v>1.8243351540000392</c:v>
                </c:pt>
                <c:pt idx="6">
                  <c:v>3.8847304244999896</c:v>
                </c:pt>
                <c:pt idx="7">
                  <c:v>1.8067121017500003</c:v>
                </c:pt>
                <c:pt idx="8">
                  <c:v>1.7620107907500415</c:v>
                </c:pt>
                <c:pt idx="9">
                  <c:v>1.6771966874999999</c:v>
                </c:pt>
                <c:pt idx="10">
                  <c:v>2.52522993975</c:v>
                </c:pt>
                <c:pt idx="11">
                  <c:v>2.2491047467500001</c:v>
                </c:pt>
                <c:pt idx="12">
                  <c:v>1.9185990884999995</c:v>
                </c:pt>
                <c:pt idx="13">
                  <c:v>2.1842752222500006</c:v>
                </c:pt>
              </c:numCache>
            </c:numRef>
          </c:val>
          <c:extLst>
            <c:ext xmlns:c16="http://schemas.microsoft.com/office/drawing/2014/chart" uri="{C3380CC4-5D6E-409C-BE32-E72D297353CC}">
              <c16:uniqueId val="{00000003-1BD7-4008-B002-77BF2AFE00F1}"/>
            </c:ext>
          </c:extLst>
        </c:ser>
        <c:ser>
          <c:idx val="2"/>
          <c:order val="2"/>
          <c:tx>
            <c:strRef>
              <c:f>'Figure 18'!$B$7</c:f>
              <c:strCache>
                <c:ptCount val="1"/>
                <c:pt idx="0">
                  <c:v>Scheme revenues</c:v>
                </c:pt>
              </c:strCache>
            </c:strRef>
          </c:tx>
          <c:spPr>
            <a:solidFill>
              <a:schemeClr val="accent5"/>
            </a:solidFill>
            <a:ln>
              <a:noFill/>
            </a:ln>
            <a:effectLst/>
          </c:spPr>
          <c:invertIfNegative val="0"/>
          <c:cat>
            <c:numRef>
              <c:f>'Figure 18'!$C$5:$P$5</c:f>
              <c:numCache>
                <c:formatCode>General</c:formatCode>
                <c:ptCount val="14"/>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numCache>
            </c:numRef>
          </c:cat>
          <c:val>
            <c:numRef>
              <c:f>'Figure 18'!$C$7:$P$7</c:f>
              <c:numCache>
                <c:formatCode>0</c:formatCode>
                <c:ptCount val="14"/>
                <c:pt idx="0">
                  <c:v>8.7896919377813596</c:v>
                </c:pt>
                <c:pt idx="1">
                  <c:v>6.3817854797813602</c:v>
                </c:pt>
                <c:pt idx="2">
                  <c:v>5.4754268462813602</c:v>
                </c:pt>
                <c:pt idx="3">
                  <c:v>5.5111677575313598</c:v>
                </c:pt>
                <c:pt idx="4">
                  <c:v>-5.3613660944686403</c:v>
                </c:pt>
                <c:pt idx="5">
                  <c:v>8.1893298767813594</c:v>
                </c:pt>
                <c:pt idx="6">
                  <c:v>-5.2286282257186292</c:v>
                </c:pt>
                <c:pt idx="7">
                  <c:v>7.9596744685313601</c:v>
                </c:pt>
                <c:pt idx="8">
                  <c:v>8.8645497030313596</c:v>
                </c:pt>
                <c:pt idx="9">
                  <c:v>8.27629328228136</c:v>
                </c:pt>
                <c:pt idx="10">
                  <c:v>6.1736507590313598</c:v>
                </c:pt>
                <c:pt idx="11">
                  <c:v>5.1374056820313605</c:v>
                </c:pt>
                <c:pt idx="12">
                  <c:v>7.2794830492813594</c:v>
                </c:pt>
                <c:pt idx="13">
                  <c:v>5.6270516315313595</c:v>
                </c:pt>
              </c:numCache>
            </c:numRef>
          </c:val>
          <c:extLst>
            <c:ext xmlns:c16="http://schemas.microsoft.com/office/drawing/2014/chart" uri="{C3380CC4-5D6E-409C-BE32-E72D297353CC}">
              <c16:uniqueId val="{00000002-1BD7-4008-B002-77BF2AFE00F1}"/>
            </c:ext>
          </c:extLst>
        </c:ser>
        <c:dLbls>
          <c:showLegendKey val="0"/>
          <c:showVal val="0"/>
          <c:showCatName val="0"/>
          <c:showSerName val="0"/>
          <c:showPercent val="0"/>
          <c:showBubbleSize val="0"/>
        </c:dLbls>
        <c:gapWidth val="150"/>
        <c:overlap val="100"/>
        <c:axId val="731096960"/>
        <c:axId val="731094992"/>
      </c:barChart>
      <c:lineChart>
        <c:grouping val="standard"/>
        <c:varyColors val="0"/>
        <c:ser>
          <c:idx val="1"/>
          <c:order val="3"/>
          <c:tx>
            <c:strRef>
              <c:f>'Figure 18'!$B$6</c:f>
              <c:strCache>
                <c:ptCount val="1"/>
                <c:pt idx="0">
                  <c:v>Annual costs</c:v>
                </c:pt>
              </c:strCache>
            </c:strRef>
          </c:tx>
          <c:spPr>
            <a:ln w="28575" cap="rnd">
              <a:solidFill>
                <a:sysClr val="windowText" lastClr="000000"/>
              </a:solidFill>
              <a:round/>
            </a:ln>
            <a:effectLst/>
          </c:spPr>
          <c:marker>
            <c:symbol val="none"/>
          </c:marker>
          <c:cat>
            <c:numRef>
              <c:f>'Figure 18'!$C$5:$P$5</c:f>
              <c:numCache>
                <c:formatCode>General</c:formatCode>
                <c:ptCount val="14"/>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numCache>
            </c:numRef>
          </c:cat>
          <c:val>
            <c:numRef>
              <c:f>'Figure 18'!$C$6:$P$6</c:f>
              <c:numCache>
                <c:formatCode>0</c:formatCode>
                <c:ptCount val="14"/>
                <c:pt idx="0">
                  <c:v>26.015769568781398</c:v>
                </c:pt>
                <c:pt idx="1">
                  <c:v>24.256101228781358</c:v>
                </c:pt>
                <c:pt idx="2">
                  <c:v>22.408004363781359</c:v>
                </c:pt>
                <c:pt idx="3">
                  <c:v>23.188428493781359</c:v>
                </c:pt>
                <c:pt idx="4">
                  <c:v>22.482136233781365</c:v>
                </c:pt>
                <c:pt idx="5">
                  <c:v>22.175899390781396</c:v>
                </c:pt>
                <c:pt idx="6">
                  <c:v>24.554305028781357</c:v>
                </c:pt>
                <c:pt idx="7">
                  <c:v>21.81113391528136</c:v>
                </c:pt>
                <c:pt idx="8">
                  <c:v>22.373299098781402</c:v>
                </c:pt>
                <c:pt idx="9">
                  <c:v>21.134801219781359</c:v>
                </c:pt>
                <c:pt idx="10">
                  <c:v>25.533746963781361</c:v>
                </c:pt>
                <c:pt idx="11">
                  <c:v>22.38054207378136</c:v>
                </c:pt>
                <c:pt idx="12">
                  <c:v>21.988742727781357</c:v>
                </c:pt>
                <c:pt idx="13">
                  <c:v>22.373161668781357</c:v>
                </c:pt>
              </c:numCache>
            </c:numRef>
          </c:val>
          <c:smooth val="0"/>
          <c:extLst>
            <c:ext xmlns:c16="http://schemas.microsoft.com/office/drawing/2014/chart" uri="{C3380CC4-5D6E-409C-BE32-E72D297353CC}">
              <c16:uniqueId val="{00000001-1BD7-4008-B002-77BF2AFE00F1}"/>
            </c:ext>
          </c:extLst>
        </c:ser>
        <c:dLbls>
          <c:showLegendKey val="0"/>
          <c:showVal val="0"/>
          <c:showCatName val="0"/>
          <c:showSerName val="0"/>
          <c:showPercent val="0"/>
          <c:showBubbleSize val="0"/>
        </c:dLbls>
        <c:marker val="1"/>
        <c:smooth val="0"/>
        <c:axId val="731096960"/>
        <c:axId val="731094992"/>
      </c:lineChart>
      <c:catAx>
        <c:axId val="731096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094992"/>
        <c:crosses val="autoZero"/>
        <c:auto val="1"/>
        <c:lblAlgn val="ctr"/>
        <c:lblOffset val="100"/>
        <c:noMultiLvlLbl val="0"/>
      </c:catAx>
      <c:valAx>
        <c:axId val="731094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09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19'!$B$6</c:f>
              <c:strCache>
                <c:ptCount val="1"/>
                <c:pt idx="0">
                  <c:v>Wholesale electricity</c:v>
                </c:pt>
              </c:strCache>
            </c:strRef>
          </c:tx>
          <c:spPr>
            <a:solidFill>
              <a:schemeClr val="accent1"/>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19'!$C$6:$V$6</c:f>
              <c:numCache>
                <c:formatCode>0.0</c:formatCode>
                <c:ptCount val="20"/>
                <c:pt idx="0">
                  <c:v>6.5338919996940117</c:v>
                </c:pt>
                <c:pt idx="1">
                  <c:v>4.2818680479799953</c:v>
                </c:pt>
                <c:pt idx="2">
                  <c:v>6.3695713791398303</c:v>
                </c:pt>
                <c:pt idx="3">
                  <c:v>5.874763236193818</c:v>
                </c:pt>
                <c:pt idx="4">
                  <c:v>6.2128169035347165</c:v>
                </c:pt>
                <c:pt idx="5">
                  <c:v>5.4195428704668815</c:v>
                </c:pt>
                <c:pt idx="6">
                  <c:v>5.3141535319023507</c:v>
                </c:pt>
                <c:pt idx="7">
                  <c:v>5.187888915929503</c:v>
                </c:pt>
                <c:pt idx="8">
                  <c:v>4.4051667765621696</c:v>
                </c:pt>
                <c:pt idx="9">
                  <c:v>5.1953962660919855</c:v>
                </c:pt>
                <c:pt idx="10">
                  <c:v>6.4258098255634977</c:v>
                </c:pt>
                <c:pt idx="11">
                  <c:v>5.8677272060634298</c:v>
                </c:pt>
                <c:pt idx="12">
                  <c:v>6.6558551513154223</c:v>
                </c:pt>
                <c:pt idx="13">
                  <c:v>6.5235290749326511</c:v>
                </c:pt>
                <c:pt idx="14">
                  <c:v>5.0321921285726736</c:v>
                </c:pt>
                <c:pt idx="15">
                  <c:v>4.7799986571691377</c:v>
                </c:pt>
                <c:pt idx="16">
                  <c:v>6.9182503167376614</c:v>
                </c:pt>
                <c:pt idx="17">
                  <c:v>6.4845681240721342</c:v>
                </c:pt>
                <c:pt idx="18">
                  <c:v>6.7256590182586704</c:v>
                </c:pt>
                <c:pt idx="19">
                  <c:v>6.235329275165852</c:v>
                </c:pt>
              </c:numCache>
            </c:numRef>
          </c:val>
          <c:extLst>
            <c:ext xmlns:c16="http://schemas.microsoft.com/office/drawing/2014/chart" uri="{C3380CC4-5D6E-409C-BE32-E72D297353CC}">
              <c16:uniqueId val="{00000000-0C2A-4D94-9788-BAD31765BAA1}"/>
            </c:ext>
          </c:extLst>
        </c:ser>
        <c:ser>
          <c:idx val="1"/>
          <c:order val="1"/>
          <c:tx>
            <c:strRef>
              <c:f>'Figure 19'!$B$7</c:f>
              <c:strCache>
                <c:ptCount val="1"/>
                <c:pt idx="0">
                  <c:v>Scheme (LTESA)</c:v>
                </c:pt>
              </c:strCache>
            </c:strRef>
          </c:tx>
          <c:spPr>
            <a:solidFill>
              <a:schemeClr val="accent2"/>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19'!$C$7:$V$7</c:f>
              <c:numCache>
                <c:formatCode>0.0</c:formatCode>
                <c:ptCount val="20"/>
                <c:pt idx="0">
                  <c:v>-2.7128601372969307E-2</c:v>
                </c:pt>
                <c:pt idx="1">
                  <c:v>-5.0668812910769592E-2</c:v>
                </c:pt>
                <c:pt idx="2">
                  <c:v>-8.4367292582322298E-2</c:v>
                </c:pt>
                <c:pt idx="3">
                  <c:v>-4.1035123466517415E-2</c:v>
                </c:pt>
                <c:pt idx="4">
                  <c:v>-5.5467837180840675E-2</c:v>
                </c:pt>
                <c:pt idx="5">
                  <c:v>-1.3777008172054742E-2</c:v>
                </c:pt>
                <c:pt idx="6">
                  <c:v>0.17947046434346173</c:v>
                </c:pt>
                <c:pt idx="7">
                  <c:v>0.23248078094161687</c:v>
                </c:pt>
                <c:pt idx="8">
                  <c:v>0.30164344195877352</c:v>
                </c:pt>
                <c:pt idx="9">
                  <c:v>0.23542335865890443</c:v>
                </c:pt>
                <c:pt idx="10">
                  <c:v>0.15165247088607683</c:v>
                </c:pt>
                <c:pt idx="11">
                  <c:v>0.2081598073992611</c:v>
                </c:pt>
                <c:pt idx="12">
                  <c:v>7.9371736170441812E-2</c:v>
                </c:pt>
                <c:pt idx="13">
                  <c:v>0.18463527337783853</c:v>
                </c:pt>
                <c:pt idx="14">
                  <c:v>0.47055011453367107</c:v>
                </c:pt>
                <c:pt idx="15">
                  <c:v>0.64556551854661803</c:v>
                </c:pt>
                <c:pt idx="16">
                  <c:v>0.2838176571498725</c:v>
                </c:pt>
                <c:pt idx="17">
                  <c:v>0.21897604337138757</c:v>
                </c:pt>
                <c:pt idx="18">
                  <c:v>0.38251469622316286</c:v>
                </c:pt>
                <c:pt idx="19">
                  <c:v>0.47906940232939765</c:v>
                </c:pt>
              </c:numCache>
            </c:numRef>
          </c:val>
          <c:extLst>
            <c:ext xmlns:c16="http://schemas.microsoft.com/office/drawing/2014/chart" uri="{C3380CC4-5D6E-409C-BE32-E72D297353CC}">
              <c16:uniqueId val="{00000001-0C2A-4D94-9788-BAD31765BAA1}"/>
            </c:ext>
          </c:extLst>
        </c:ser>
        <c:ser>
          <c:idx val="2"/>
          <c:order val="2"/>
          <c:tx>
            <c:strRef>
              <c:f>'Figure 19'!$B$8</c:f>
              <c:strCache>
                <c:ptCount val="1"/>
                <c:pt idx="0">
                  <c:v>Scheme (Transmission)</c:v>
                </c:pt>
              </c:strCache>
            </c:strRef>
          </c:tx>
          <c:spPr>
            <a:solidFill>
              <a:schemeClr val="accent4"/>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19'!$C$8:$V$8</c:f>
              <c:numCache>
                <c:formatCode>0.0</c:formatCode>
                <c:ptCount val="20"/>
                <c:pt idx="0">
                  <c:v>1.3196560467283075E-2</c:v>
                </c:pt>
                <c:pt idx="1">
                  <c:v>1.6637038739371692E-2</c:v>
                </c:pt>
                <c:pt idx="2">
                  <c:v>9.8986849982507744E-2</c:v>
                </c:pt>
                <c:pt idx="3">
                  <c:v>0.10353496287091081</c:v>
                </c:pt>
                <c:pt idx="4">
                  <c:v>0.25427809206920993</c:v>
                </c:pt>
                <c:pt idx="5">
                  <c:v>0.36132102453712306</c:v>
                </c:pt>
                <c:pt idx="6">
                  <c:v>0.36477410106776625</c:v>
                </c:pt>
                <c:pt idx="7">
                  <c:v>0.2906222027887026</c:v>
                </c:pt>
                <c:pt idx="8">
                  <c:v>0.29946160808861755</c:v>
                </c:pt>
                <c:pt idx="9">
                  <c:v>0.40209667780914909</c:v>
                </c:pt>
                <c:pt idx="10">
                  <c:v>0.41353511206978955</c:v>
                </c:pt>
                <c:pt idx="11">
                  <c:v>0.41715870349185874</c:v>
                </c:pt>
                <c:pt idx="12">
                  <c:v>0.41715870349185874</c:v>
                </c:pt>
                <c:pt idx="13">
                  <c:v>0.41813481471877101</c:v>
                </c:pt>
                <c:pt idx="14">
                  <c:v>0.42915789070004673</c:v>
                </c:pt>
                <c:pt idx="15">
                  <c:v>0.42952582445629539</c:v>
                </c:pt>
                <c:pt idx="16">
                  <c:v>0.42952577830882821</c:v>
                </c:pt>
                <c:pt idx="17">
                  <c:v>0.43439964306064083</c:v>
                </c:pt>
                <c:pt idx="18">
                  <c:v>0.44593789429290626</c:v>
                </c:pt>
                <c:pt idx="19">
                  <c:v>0.47377495179735796</c:v>
                </c:pt>
              </c:numCache>
            </c:numRef>
          </c:val>
          <c:extLst>
            <c:ext xmlns:c16="http://schemas.microsoft.com/office/drawing/2014/chart" uri="{C3380CC4-5D6E-409C-BE32-E72D297353CC}">
              <c16:uniqueId val="{00000002-0C2A-4D94-9788-BAD31765BAA1}"/>
            </c:ext>
          </c:extLst>
        </c:ser>
        <c:dLbls>
          <c:showLegendKey val="0"/>
          <c:showVal val="0"/>
          <c:showCatName val="0"/>
          <c:showSerName val="0"/>
          <c:showPercent val="0"/>
          <c:showBubbleSize val="0"/>
        </c:dLbls>
        <c:gapWidth val="150"/>
        <c:overlap val="100"/>
        <c:axId val="731096960"/>
        <c:axId val="731094992"/>
      </c:barChart>
      <c:catAx>
        <c:axId val="731096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094992"/>
        <c:crosses val="autoZero"/>
        <c:auto val="1"/>
        <c:lblAlgn val="ctr"/>
        <c:lblOffset val="100"/>
        <c:noMultiLvlLbl val="0"/>
      </c:catAx>
      <c:valAx>
        <c:axId val="7310949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Annual cost for the supply of wholesale energy services to NSW customers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09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'Figure 24'!$B$6</c:f>
              <c:strCache>
                <c:ptCount val="1"/>
                <c:pt idx="0">
                  <c:v>Central</c:v>
                </c:pt>
              </c:strCache>
            </c:strRef>
          </c:tx>
          <c:spPr>
            <a:ln w="19050" cap="rnd">
              <a:solidFill>
                <a:schemeClr val="accent1"/>
              </a:solidFill>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24'!$C$6:$V$6</c:f>
              <c:numCache>
                <c:formatCode>_-* #,##0_-;\-* #,##0_-;_-* "-"??_-;_-@_-</c:formatCode>
                <c:ptCount val="20"/>
                <c:pt idx="0">
                  <c:v>10430.574623123453</c:v>
                </c:pt>
                <c:pt idx="1">
                  <c:v>12898.095181360086</c:v>
                </c:pt>
                <c:pt idx="2">
                  <c:v>16622.904761631864</c:v>
                </c:pt>
                <c:pt idx="3">
                  <c:v>22017.717650138453</c:v>
                </c:pt>
                <c:pt idx="4">
                  <c:v>27343.875200903793</c:v>
                </c:pt>
                <c:pt idx="5">
                  <c:v>33236.657750015358</c:v>
                </c:pt>
                <c:pt idx="6">
                  <c:v>35662.289646691534</c:v>
                </c:pt>
                <c:pt idx="7">
                  <c:v>42770.306830919297</c:v>
                </c:pt>
                <c:pt idx="8">
                  <c:v>50046.377105611959</c:v>
                </c:pt>
                <c:pt idx="9">
                  <c:v>57427.338178459402</c:v>
                </c:pt>
                <c:pt idx="10">
                  <c:v>63488.223412374937</c:v>
                </c:pt>
                <c:pt idx="11">
                  <c:v>66217.563969984782</c:v>
                </c:pt>
                <c:pt idx="12">
                  <c:v>66309.585867304617</c:v>
                </c:pt>
                <c:pt idx="13">
                  <c:v>69841.36846292975</c:v>
                </c:pt>
                <c:pt idx="14">
                  <c:v>75990.87505686954</c:v>
                </c:pt>
                <c:pt idx="15">
                  <c:v>82403.858061960462</c:v>
                </c:pt>
                <c:pt idx="16">
                  <c:v>82538.479357599514</c:v>
                </c:pt>
                <c:pt idx="17">
                  <c:v>86066.413912977237</c:v>
                </c:pt>
                <c:pt idx="18">
                  <c:v>92175.74461228821</c:v>
                </c:pt>
                <c:pt idx="19">
                  <c:v>99788.884750062556</c:v>
                </c:pt>
              </c:numCache>
            </c:numRef>
          </c:yVal>
          <c:smooth val="1"/>
          <c:extLst>
            <c:ext xmlns:c16="http://schemas.microsoft.com/office/drawing/2014/chart" uri="{C3380CC4-5D6E-409C-BE32-E72D297353CC}">
              <c16:uniqueId val="{00000000-59D5-4D99-825D-B4F1AF8AE391}"/>
            </c:ext>
          </c:extLst>
        </c:ser>
        <c:ser>
          <c:idx val="1"/>
          <c:order val="1"/>
          <c:tx>
            <c:strRef>
              <c:f>'Figure 24'!$B$7</c:f>
              <c:strCache>
                <c:ptCount val="1"/>
                <c:pt idx="0">
                  <c:v>Early Coal Exit</c:v>
                </c:pt>
              </c:strCache>
            </c:strRef>
          </c:tx>
          <c:spPr>
            <a:ln w="19050" cap="rnd">
              <a:solidFill>
                <a:schemeClr val="accent2"/>
              </a:solidFill>
              <a:prstDash val="sysDash"/>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24'!$C$7:$V$7</c:f>
              <c:numCache>
                <c:formatCode>_-* #,##0_-;\-* #,##0_-;_-* "-"??_-;_-@_-</c:formatCode>
                <c:ptCount val="20"/>
                <c:pt idx="0">
                  <c:v>10302.052456117262</c:v>
                </c:pt>
                <c:pt idx="1">
                  <c:v>12769.434301054869</c:v>
                </c:pt>
                <c:pt idx="2">
                  <c:v>16061.742369355681</c:v>
                </c:pt>
                <c:pt idx="3">
                  <c:v>21457.794773543683</c:v>
                </c:pt>
                <c:pt idx="4">
                  <c:v>27455.807098630961</c:v>
                </c:pt>
                <c:pt idx="5">
                  <c:v>32754.190498508509</c:v>
                </c:pt>
                <c:pt idx="6">
                  <c:v>35099.709828143968</c:v>
                </c:pt>
                <c:pt idx="7">
                  <c:v>42233.890158065922</c:v>
                </c:pt>
                <c:pt idx="8">
                  <c:v>49499.996374747207</c:v>
                </c:pt>
                <c:pt idx="9">
                  <c:v>56880.277285853743</c:v>
                </c:pt>
                <c:pt idx="10">
                  <c:v>63010.893300498486</c:v>
                </c:pt>
                <c:pt idx="11">
                  <c:v>65481.53429128469</c:v>
                </c:pt>
                <c:pt idx="12">
                  <c:v>65572.02564823399</c:v>
                </c:pt>
                <c:pt idx="13">
                  <c:v>68443.653413922322</c:v>
                </c:pt>
                <c:pt idx="14">
                  <c:v>74632.301114078669</c:v>
                </c:pt>
                <c:pt idx="15">
                  <c:v>81470.316615490694</c:v>
                </c:pt>
                <c:pt idx="16">
                  <c:v>81594.275666514935</c:v>
                </c:pt>
                <c:pt idx="17">
                  <c:v>86314.684163955244</c:v>
                </c:pt>
                <c:pt idx="18">
                  <c:v>93155.773691136579</c:v>
                </c:pt>
                <c:pt idx="19">
                  <c:v>100222.74222235849</c:v>
                </c:pt>
              </c:numCache>
            </c:numRef>
          </c:yVal>
          <c:smooth val="1"/>
          <c:extLst>
            <c:ext xmlns:c16="http://schemas.microsoft.com/office/drawing/2014/chart" uri="{C3380CC4-5D6E-409C-BE32-E72D297353CC}">
              <c16:uniqueId val="{00000001-59D5-4D99-825D-B4F1AF8AE391}"/>
            </c:ext>
          </c:extLst>
        </c:ser>
        <c:ser>
          <c:idx val="2"/>
          <c:order val="2"/>
          <c:tx>
            <c:strRef>
              <c:f>'Figure 24'!$B$8</c:f>
              <c:strCache>
                <c:ptCount val="1"/>
                <c:pt idx="0">
                  <c:v>No Coal by 2030 with Strong Electrification</c:v>
                </c:pt>
              </c:strCache>
            </c:strRef>
          </c:tx>
          <c:spPr>
            <a:ln w="19050" cap="rnd">
              <a:solidFill>
                <a:srgbClr val="00B050"/>
              </a:solidFill>
              <a:prstDash val="sysDash"/>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24'!$C$8:$V$8</c:f>
              <c:numCache>
                <c:formatCode>_-* #,##0_-;\-* #,##0_-;_-* "-"??_-;_-@_-</c:formatCode>
                <c:ptCount val="20"/>
                <c:pt idx="0">
                  <c:v>10912.902661780006</c:v>
                </c:pt>
                <c:pt idx="1">
                  <c:v>13780.377145633323</c:v>
                </c:pt>
                <c:pt idx="2">
                  <c:v>19666.244560182316</c:v>
                </c:pt>
                <c:pt idx="3">
                  <c:v>25328.489685895329</c:v>
                </c:pt>
                <c:pt idx="4">
                  <c:v>31348.32577516546</c:v>
                </c:pt>
                <c:pt idx="5">
                  <c:v>37242.996417531322</c:v>
                </c:pt>
                <c:pt idx="6">
                  <c:v>41407.130905059996</c:v>
                </c:pt>
                <c:pt idx="7">
                  <c:v>48345.384879104968</c:v>
                </c:pt>
                <c:pt idx="8">
                  <c:v>54997.888508733435</c:v>
                </c:pt>
                <c:pt idx="9">
                  <c:v>62399.178723064368</c:v>
                </c:pt>
                <c:pt idx="10">
                  <c:v>69821.211070126912</c:v>
                </c:pt>
                <c:pt idx="11">
                  <c:v>76398.277685846362</c:v>
                </c:pt>
                <c:pt idx="12">
                  <c:v>84110.852310952047</c:v>
                </c:pt>
                <c:pt idx="13">
                  <c:v>91602.028164569652</c:v>
                </c:pt>
                <c:pt idx="14">
                  <c:v>98517.795336489071</c:v>
                </c:pt>
                <c:pt idx="15">
                  <c:v>106041.27093642544</c:v>
                </c:pt>
                <c:pt idx="16">
                  <c:v>110769.40487006624</c:v>
                </c:pt>
                <c:pt idx="17">
                  <c:v>118277.99124706641</c:v>
                </c:pt>
                <c:pt idx="18">
                  <c:v>124363.14978191789</c:v>
                </c:pt>
                <c:pt idx="19">
                  <c:v>131883.38206877446</c:v>
                </c:pt>
              </c:numCache>
            </c:numRef>
          </c:yVal>
          <c:smooth val="1"/>
          <c:extLst>
            <c:ext xmlns:c16="http://schemas.microsoft.com/office/drawing/2014/chart" uri="{C3380CC4-5D6E-409C-BE32-E72D297353CC}">
              <c16:uniqueId val="{00000002-59D5-4D99-825D-B4F1AF8AE391}"/>
            </c:ext>
          </c:extLst>
        </c:ser>
        <c:ser>
          <c:idx val="3"/>
          <c:order val="3"/>
          <c:tx>
            <c:strRef>
              <c:f>'Figure 24'!$B$9</c:f>
              <c:strCache>
                <c:ptCount val="1"/>
                <c:pt idx="0">
                  <c:v>Transmission Delay</c:v>
                </c:pt>
              </c:strCache>
            </c:strRef>
          </c:tx>
          <c:spPr>
            <a:ln w="19050" cap="rnd">
              <a:solidFill>
                <a:schemeClr val="accent4"/>
              </a:solidFill>
              <a:prstDash val="sysDash"/>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24'!$C$9:$V$9</c:f>
              <c:numCache>
                <c:formatCode>_-* #,##0_-;\-* #,##0_-;_-* "-"??_-;_-@_-</c:formatCode>
                <c:ptCount val="20"/>
                <c:pt idx="0">
                  <c:v>10585.819795259929</c:v>
                </c:pt>
                <c:pt idx="1">
                  <c:v>13053.477209799368</c:v>
                </c:pt>
                <c:pt idx="2">
                  <c:v>16110.940367465972</c:v>
                </c:pt>
                <c:pt idx="3">
                  <c:v>21708.656046544704</c:v>
                </c:pt>
                <c:pt idx="4">
                  <c:v>25778.864791227366</c:v>
                </c:pt>
                <c:pt idx="5">
                  <c:v>29775.50346351694</c:v>
                </c:pt>
                <c:pt idx="6">
                  <c:v>35205.453866158023</c:v>
                </c:pt>
                <c:pt idx="7">
                  <c:v>42341.067498764598</c:v>
                </c:pt>
                <c:pt idx="8">
                  <c:v>49247.998154596913</c:v>
                </c:pt>
                <c:pt idx="9">
                  <c:v>56505.936253318607</c:v>
                </c:pt>
                <c:pt idx="10">
                  <c:v>64005.295374205205</c:v>
                </c:pt>
                <c:pt idx="11">
                  <c:v>67735.173722833439</c:v>
                </c:pt>
                <c:pt idx="12">
                  <c:v>67836.046677649952</c:v>
                </c:pt>
                <c:pt idx="13">
                  <c:v>71671.203064503745</c:v>
                </c:pt>
                <c:pt idx="14">
                  <c:v>76922.925270490174</c:v>
                </c:pt>
                <c:pt idx="15">
                  <c:v>83871.764037351662</c:v>
                </c:pt>
                <c:pt idx="16">
                  <c:v>84000.97204025113</c:v>
                </c:pt>
                <c:pt idx="17">
                  <c:v>87512.142300529173</c:v>
                </c:pt>
                <c:pt idx="18">
                  <c:v>92934.111957336776</c:v>
                </c:pt>
                <c:pt idx="19">
                  <c:v>99726.047766604068</c:v>
                </c:pt>
              </c:numCache>
            </c:numRef>
          </c:yVal>
          <c:smooth val="1"/>
          <c:extLst>
            <c:ext xmlns:c16="http://schemas.microsoft.com/office/drawing/2014/chart" uri="{C3380CC4-5D6E-409C-BE32-E72D297353CC}">
              <c16:uniqueId val="{00000003-59D5-4D99-825D-B4F1AF8AE391}"/>
            </c:ext>
          </c:extLst>
        </c:ser>
        <c:ser>
          <c:idx val="4"/>
          <c:order val="4"/>
          <c:tx>
            <c:strRef>
              <c:f>'Figure 24'!$B$10</c:f>
              <c:strCache>
                <c:ptCount val="1"/>
                <c:pt idx="0">
                  <c:v>2022 Development Pathway</c:v>
                </c:pt>
              </c:strCache>
            </c:strRef>
          </c:tx>
          <c:spPr>
            <a:ln w="19050" cap="rnd">
              <a:solidFill>
                <a:schemeClr val="accent5"/>
              </a:solidFill>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24'!$C$10:$V$10</c:f>
              <c:numCache>
                <c:formatCode>_-* #,##0_-;\-* #,##0_-;_-* "-"??_-;_-@_-</c:formatCode>
                <c:ptCount val="20"/>
                <c:pt idx="0">
                  <c:v>8148</c:v>
                </c:pt>
                <c:pt idx="1">
                  <c:v>11425</c:v>
                </c:pt>
                <c:pt idx="2">
                  <c:v>14625</c:v>
                </c:pt>
                <c:pt idx="3">
                  <c:v>18805</c:v>
                </c:pt>
                <c:pt idx="4">
                  <c:v>23217</c:v>
                </c:pt>
                <c:pt idx="5">
                  <c:v>28567</c:v>
                </c:pt>
                <c:pt idx="6">
                  <c:v>33882</c:v>
                </c:pt>
                <c:pt idx="7">
                  <c:v>36042</c:v>
                </c:pt>
                <c:pt idx="8">
                  <c:v>43679</c:v>
                </c:pt>
                <c:pt idx="9">
                  <c:v>44345</c:v>
                </c:pt>
                <c:pt idx="10">
                  <c:v>44345</c:v>
                </c:pt>
                <c:pt idx="11">
                  <c:v>44345</c:v>
                </c:pt>
                <c:pt idx="12">
                  <c:v>44887</c:v>
                </c:pt>
                <c:pt idx="13">
                  <c:v>45348</c:v>
                </c:pt>
                <c:pt idx="14">
                  <c:v>49035</c:v>
                </c:pt>
                <c:pt idx="15">
                  <c:v>49590</c:v>
                </c:pt>
                <c:pt idx="16">
                  <c:v>50581</c:v>
                </c:pt>
                <c:pt idx="17">
                  <c:v>51137</c:v>
                </c:pt>
                <c:pt idx="18">
                  <c:v>51137</c:v>
                </c:pt>
                <c:pt idx="19">
                  <c:v>51137</c:v>
                </c:pt>
              </c:numCache>
            </c:numRef>
          </c:yVal>
          <c:smooth val="1"/>
          <c:extLst>
            <c:ext xmlns:c16="http://schemas.microsoft.com/office/drawing/2014/chart" uri="{C3380CC4-5D6E-409C-BE32-E72D297353CC}">
              <c16:uniqueId val="{00000004-59D5-4D99-825D-B4F1AF8AE391}"/>
            </c:ext>
          </c:extLst>
        </c:ser>
        <c:dLbls>
          <c:showLegendKey val="0"/>
          <c:showVal val="0"/>
          <c:showCatName val="0"/>
          <c:showSerName val="0"/>
          <c:showPercent val="0"/>
          <c:showBubbleSize val="0"/>
        </c:dLbls>
        <c:axId val="999474592"/>
        <c:axId val="999478528"/>
      </c:scatterChart>
      <c:valAx>
        <c:axId val="999474592"/>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78528"/>
        <c:crosses val="autoZero"/>
        <c:crossBetween val="midCat"/>
        <c:majorUnit val="1"/>
      </c:valAx>
      <c:valAx>
        <c:axId val="999478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Cumulative annual output from generation  projects committed after 14 November 2019 (GWh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74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25'!$B$6</c:f>
              <c:strCache>
                <c:ptCount val="1"/>
                <c:pt idx="0">
                  <c:v>Central</c:v>
                </c:pt>
              </c:strCache>
            </c:strRef>
          </c:tx>
          <c:spPr>
            <a:ln w="19050" cap="rnd">
              <a:solidFill>
                <a:schemeClr val="accent1"/>
              </a:solidFill>
              <a:round/>
            </a:ln>
            <a:effectLst/>
          </c:spPr>
          <c:marker>
            <c:symbol val="none"/>
          </c:marker>
          <c:xVal>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25'!$C$6:$V$6</c:f>
              <c:numCache>
                <c:formatCode>_-* #,##0_-;\-* #,##0_-;_-* "-"??_-;_-@_-</c:formatCode>
                <c:ptCount val="20"/>
                <c:pt idx="0">
                  <c:v>1.4230000000000001E-5</c:v>
                </c:pt>
                <c:pt idx="1">
                  <c:v>1.6650000000000002E-5</c:v>
                </c:pt>
                <c:pt idx="2">
                  <c:v>7.216E-5</c:v>
                </c:pt>
                <c:pt idx="3">
                  <c:v>7.305E-5</c:v>
                </c:pt>
                <c:pt idx="4">
                  <c:v>325.00007304000002</c:v>
                </c:pt>
                <c:pt idx="5">
                  <c:v>325.00008910000003</c:v>
                </c:pt>
                <c:pt idx="6">
                  <c:v>1999.99999998</c:v>
                </c:pt>
                <c:pt idx="7">
                  <c:v>2000.0000016900001</c:v>
                </c:pt>
                <c:pt idx="8">
                  <c:v>2000.0000797299997</c:v>
                </c:pt>
                <c:pt idx="9">
                  <c:v>2000.0001482000002</c:v>
                </c:pt>
                <c:pt idx="10">
                  <c:v>2000.0001484200002</c:v>
                </c:pt>
                <c:pt idx="11">
                  <c:v>2000.0001652200001</c:v>
                </c:pt>
                <c:pt idx="12">
                  <c:v>2000.0001661100002</c:v>
                </c:pt>
                <c:pt idx="13">
                  <c:v>2102.9120881700001</c:v>
                </c:pt>
                <c:pt idx="14">
                  <c:v>2500.00024966</c:v>
                </c:pt>
                <c:pt idx="15">
                  <c:v>2500.0002620600003</c:v>
                </c:pt>
                <c:pt idx="16">
                  <c:v>2500.0004599399999</c:v>
                </c:pt>
                <c:pt idx="17">
                  <c:v>2500.00047761</c:v>
                </c:pt>
                <c:pt idx="18">
                  <c:v>2500.0005215299998</c:v>
                </c:pt>
                <c:pt idx="19">
                  <c:v>2500.0005215299998</c:v>
                </c:pt>
              </c:numCache>
            </c:numRef>
          </c:yVal>
          <c:smooth val="0"/>
          <c:extLst>
            <c:ext xmlns:c16="http://schemas.microsoft.com/office/drawing/2014/chart" uri="{C3380CC4-5D6E-409C-BE32-E72D297353CC}">
              <c16:uniqueId val="{00000000-72AA-4D68-B4FC-F72A32E68561}"/>
            </c:ext>
          </c:extLst>
        </c:ser>
        <c:ser>
          <c:idx val="1"/>
          <c:order val="1"/>
          <c:tx>
            <c:strRef>
              <c:f>'Figure 25'!$B$7</c:f>
              <c:strCache>
                <c:ptCount val="1"/>
                <c:pt idx="0">
                  <c:v>Early Coal Exit</c:v>
                </c:pt>
              </c:strCache>
            </c:strRef>
          </c:tx>
          <c:spPr>
            <a:ln w="19050" cap="rnd">
              <a:solidFill>
                <a:schemeClr val="accent2"/>
              </a:solidFill>
              <a:prstDash val="sysDash"/>
              <a:round/>
            </a:ln>
            <a:effectLst/>
          </c:spPr>
          <c:marker>
            <c:symbol val="none"/>
          </c:marker>
          <c:xVal>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25'!$C$7:$V$7</c:f>
              <c:numCache>
                <c:formatCode>_-* #,##0_-;\-* #,##0_-;_-* "-"??_-;_-@_-</c:formatCode>
                <c:ptCount val="20"/>
                <c:pt idx="0">
                  <c:v>1.189E-5</c:v>
                </c:pt>
                <c:pt idx="1">
                  <c:v>1.3869999999999999E-5</c:v>
                </c:pt>
                <c:pt idx="2">
                  <c:v>3.4029999999999998E-5</c:v>
                </c:pt>
                <c:pt idx="3">
                  <c:v>3.4029999999999998E-5</c:v>
                </c:pt>
                <c:pt idx="4">
                  <c:v>7.1920000000000003E-5</c:v>
                </c:pt>
                <c:pt idx="5">
                  <c:v>287.08793306999996</c:v>
                </c:pt>
                <c:pt idx="6">
                  <c:v>1999.9999999700001</c:v>
                </c:pt>
                <c:pt idx="7">
                  <c:v>2000.00000159</c:v>
                </c:pt>
                <c:pt idx="8">
                  <c:v>2000.0000970599999</c:v>
                </c:pt>
                <c:pt idx="9">
                  <c:v>2000.0010468800001</c:v>
                </c:pt>
                <c:pt idx="10">
                  <c:v>2000.0010468800001</c:v>
                </c:pt>
                <c:pt idx="11">
                  <c:v>2000.0010468800001</c:v>
                </c:pt>
                <c:pt idx="12">
                  <c:v>2000.0010468800001</c:v>
                </c:pt>
                <c:pt idx="13">
                  <c:v>2075.7067794599998</c:v>
                </c:pt>
                <c:pt idx="14">
                  <c:v>2390.08663071</c:v>
                </c:pt>
                <c:pt idx="15">
                  <c:v>2391.6570452400001</c:v>
                </c:pt>
                <c:pt idx="16">
                  <c:v>2500.0005274699997</c:v>
                </c:pt>
                <c:pt idx="17">
                  <c:v>2500.0005283900005</c:v>
                </c:pt>
                <c:pt idx="18">
                  <c:v>2500.00056189</c:v>
                </c:pt>
                <c:pt idx="19">
                  <c:v>2500.00056189</c:v>
                </c:pt>
              </c:numCache>
            </c:numRef>
          </c:yVal>
          <c:smooth val="0"/>
          <c:extLst>
            <c:ext xmlns:c16="http://schemas.microsoft.com/office/drawing/2014/chart" uri="{C3380CC4-5D6E-409C-BE32-E72D297353CC}">
              <c16:uniqueId val="{00000001-72AA-4D68-B4FC-F72A32E68561}"/>
            </c:ext>
          </c:extLst>
        </c:ser>
        <c:ser>
          <c:idx val="2"/>
          <c:order val="2"/>
          <c:tx>
            <c:strRef>
              <c:f>'Figure 25'!$B$8</c:f>
              <c:strCache>
                <c:ptCount val="1"/>
                <c:pt idx="0">
                  <c:v>No Coal by 2030 with Strong Electrification</c:v>
                </c:pt>
              </c:strCache>
            </c:strRef>
          </c:tx>
          <c:spPr>
            <a:ln w="19050" cap="rnd">
              <a:solidFill>
                <a:srgbClr val="00B050"/>
              </a:solidFill>
              <a:prstDash val="sysDash"/>
              <a:round/>
            </a:ln>
            <a:effectLst/>
          </c:spPr>
          <c:marker>
            <c:symbol val="none"/>
          </c:marker>
          <c:xVal>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25'!$C$8:$V$8</c:f>
              <c:numCache>
                <c:formatCode>_-* #,##0_-;\-* #,##0_-;_-* "-"??_-;_-@_-</c:formatCode>
                <c:ptCount val="20"/>
                <c:pt idx="0">
                  <c:v>3.4700000000000003E-5</c:v>
                </c:pt>
                <c:pt idx="1">
                  <c:v>1216.6156113300001</c:v>
                </c:pt>
                <c:pt idx="2">
                  <c:v>1216.6156113300001</c:v>
                </c:pt>
                <c:pt idx="3">
                  <c:v>1216.6156113300001</c:v>
                </c:pt>
                <c:pt idx="4">
                  <c:v>1216.6156279100001</c:v>
                </c:pt>
                <c:pt idx="5">
                  <c:v>1216.6156530200001</c:v>
                </c:pt>
                <c:pt idx="6">
                  <c:v>1999.9999996800002</c:v>
                </c:pt>
                <c:pt idx="7">
                  <c:v>2000.0000440200001</c:v>
                </c:pt>
                <c:pt idx="8">
                  <c:v>2229.1122126099999</c:v>
                </c:pt>
                <c:pt idx="9">
                  <c:v>2229.1122221999999</c:v>
                </c:pt>
                <c:pt idx="10">
                  <c:v>2229.1122221999999</c:v>
                </c:pt>
                <c:pt idx="11">
                  <c:v>2229.1122235099997</c:v>
                </c:pt>
                <c:pt idx="12">
                  <c:v>2229.11226532</c:v>
                </c:pt>
                <c:pt idx="13">
                  <c:v>2229.1122661099998</c:v>
                </c:pt>
                <c:pt idx="14">
                  <c:v>2500.0006240600005</c:v>
                </c:pt>
                <c:pt idx="15">
                  <c:v>2500.0007169</c:v>
                </c:pt>
                <c:pt idx="16">
                  <c:v>2500.0008348699994</c:v>
                </c:pt>
                <c:pt idx="17">
                  <c:v>2500.0009485599999</c:v>
                </c:pt>
                <c:pt idx="18">
                  <c:v>3000.0005540500001</c:v>
                </c:pt>
                <c:pt idx="19">
                  <c:v>3000.00055419</c:v>
                </c:pt>
              </c:numCache>
            </c:numRef>
          </c:yVal>
          <c:smooth val="0"/>
          <c:extLst>
            <c:ext xmlns:c16="http://schemas.microsoft.com/office/drawing/2014/chart" uri="{C3380CC4-5D6E-409C-BE32-E72D297353CC}">
              <c16:uniqueId val="{00000002-72AA-4D68-B4FC-F72A32E68561}"/>
            </c:ext>
          </c:extLst>
        </c:ser>
        <c:ser>
          <c:idx val="3"/>
          <c:order val="3"/>
          <c:tx>
            <c:strRef>
              <c:f>'Figure 25'!$B$9</c:f>
              <c:strCache>
                <c:ptCount val="1"/>
                <c:pt idx="0">
                  <c:v>Transmission Delay</c:v>
                </c:pt>
              </c:strCache>
            </c:strRef>
          </c:tx>
          <c:spPr>
            <a:ln w="19050" cap="rnd">
              <a:solidFill>
                <a:schemeClr val="accent4"/>
              </a:solidFill>
              <a:prstDash val="sysDash"/>
              <a:round/>
            </a:ln>
            <a:effectLst/>
          </c:spPr>
          <c:marker>
            <c:symbol val="none"/>
          </c:marker>
          <c:xVal>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25'!$C$9:$V$9</c:f>
              <c:numCache>
                <c:formatCode>_-* #,##0_-;\-* #,##0_-;_-* "-"??_-;_-@_-</c:formatCode>
                <c:ptCount val="20"/>
                <c:pt idx="0">
                  <c:v>1.4750000000000001E-5</c:v>
                </c:pt>
                <c:pt idx="1">
                  <c:v>1.734E-5</c:v>
                </c:pt>
                <c:pt idx="2">
                  <c:v>7.1409999999999996E-5</c:v>
                </c:pt>
                <c:pt idx="3">
                  <c:v>7.8919999999999997E-5</c:v>
                </c:pt>
                <c:pt idx="4">
                  <c:v>868.06298243999993</c:v>
                </c:pt>
                <c:pt idx="5">
                  <c:v>1775.9426571999998</c:v>
                </c:pt>
                <c:pt idx="6">
                  <c:v>1999.9999999799998</c:v>
                </c:pt>
                <c:pt idx="7">
                  <c:v>2000.0000038500002</c:v>
                </c:pt>
                <c:pt idx="8">
                  <c:v>2000.0000809199998</c:v>
                </c:pt>
                <c:pt idx="9">
                  <c:v>2000.00013661</c:v>
                </c:pt>
                <c:pt idx="10">
                  <c:v>2000.0001366699998</c:v>
                </c:pt>
                <c:pt idx="11">
                  <c:v>2000.0001649599999</c:v>
                </c:pt>
                <c:pt idx="12">
                  <c:v>2000.00016504</c:v>
                </c:pt>
                <c:pt idx="13">
                  <c:v>2000.00018252</c:v>
                </c:pt>
                <c:pt idx="14">
                  <c:v>2500.0002244400002</c:v>
                </c:pt>
                <c:pt idx="15">
                  <c:v>2500.0002607499996</c:v>
                </c:pt>
                <c:pt idx="16">
                  <c:v>2500.00029946</c:v>
                </c:pt>
                <c:pt idx="17">
                  <c:v>2500.00041633</c:v>
                </c:pt>
                <c:pt idx="18">
                  <c:v>2500.0004653899996</c:v>
                </c:pt>
                <c:pt idx="19">
                  <c:v>2500.0004654199997</c:v>
                </c:pt>
              </c:numCache>
            </c:numRef>
          </c:yVal>
          <c:smooth val="0"/>
          <c:extLst>
            <c:ext xmlns:c16="http://schemas.microsoft.com/office/drawing/2014/chart" uri="{C3380CC4-5D6E-409C-BE32-E72D297353CC}">
              <c16:uniqueId val="{00000003-72AA-4D68-B4FC-F72A32E68561}"/>
            </c:ext>
          </c:extLst>
        </c:ser>
        <c:ser>
          <c:idx val="4"/>
          <c:order val="4"/>
          <c:tx>
            <c:strRef>
              <c:f>'Figure 25'!$B$10</c:f>
              <c:strCache>
                <c:ptCount val="1"/>
                <c:pt idx="0">
                  <c:v>2022 Development Pathway</c:v>
                </c:pt>
              </c:strCache>
            </c:strRef>
          </c:tx>
          <c:spPr>
            <a:ln w="19050" cap="rnd">
              <a:solidFill>
                <a:schemeClr val="accent5"/>
              </a:solidFill>
              <a:round/>
            </a:ln>
            <a:effectLst/>
          </c:spPr>
          <c:marker>
            <c:symbol val="none"/>
          </c:marker>
          <c:xVal>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25'!$C$10:$V$10</c:f>
              <c:numCache>
                <c:formatCode>_-* #,##0_-;\-* #,##0_-;_-* "-"??_-;_-@_-</c:formatCode>
                <c:ptCount val="20"/>
                <c:pt idx="0">
                  <c:v>0</c:v>
                </c:pt>
                <c:pt idx="1">
                  <c:v>0</c:v>
                </c:pt>
                <c:pt idx="2">
                  <c:v>600</c:v>
                </c:pt>
                <c:pt idx="3">
                  <c:v>600</c:v>
                </c:pt>
                <c:pt idx="4">
                  <c:v>1525</c:v>
                </c:pt>
                <c:pt idx="5">
                  <c:v>1925</c:v>
                </c:pt>
                <c:pt idx="6">
                  <c:v>2175</c:v>
                </c:pt>
                <c:pt idx="7">
                  <c:v>2175</c:v>
                </c:pt>
                <c:pt idx="8">
                  <c:v>2175</c:v>
                </c:pt>
                <c:pt idx="9">
                  <c:v>2175</c:v>
                </c:pt>
                <c:pt idx="10">
                  <c:v>2175</c:v>
                </c:pt>
                <c:pt idx="11">
                  <c:v>2775</c:v>
                </c:pt>
                <c:pt idx="12">
                  <c:v>3375</c:v>
                </c:pt>
                <c:pt idx="13">
                  <c:v>3375</c:v>
                </c:pt>
                <c:pt idx="14">
                  <c:v>3375</c:v>
                </c:pt>
                <c:pt idx="15">
                  <c:v>3375</c:v>
                </c:pt>
                <c:pt idx="16">
                  <c:v>3375</c:v>
                </c:pt>
                <c:pt idx="17">
                  <c:v>3375</c:v>
                </c:pt>
                <c:pt idx="18">
                  <c:v>3375</c:v>
                </c:pt>
                <c:pt idx="19">
                  <c:v>3375</c:v>
                </c:pt>
              </c:numCache>
            </c:numRef>
          </c:yVal>
          <c:smooth val="0"/>
          <c:extLst>
            <c:ext xmlns:c16="http://schemas.microsoft.com/office/drawing/2014/chart" uri="{C3380CC4-5D6E-409C-BE32-E72D297353CC}">
              <c16:uniqueId val="{00000004-72AA-4D68-B4FC-F72A32E68561}"/>
            </c:ext>
          </c:extLst>
        </c:ser>
        <c:dLbls>
          <c:showLegendKey val="0"/>
          <c:showVal val="0"/>
          <c:showCatName val="0"/>
          <c:showSerName val="0"/>
          <c:showPercent val="0"/>
          <c:showBubbleSize val="0"/>
        </c:dLbls>
        <c:axId val="874004752"/>
        <c:axId val="874012296"/>
      </c:scatterChart>
      <c:valAx>
        <c:axId val="874004752"/>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012296"/>
        <c:crosses val="autoZero"/>
        <c:crossBetween val="midCat"/>
        <c:majorUnit val="1"/>
      </c:valAx>
      <c:valAx>
        <c:axId val="874012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0047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26'!$B$6</c:f>
              <c:strCache>
                <c:ptCount val="1"/>
                <c:pt idx="0">
                  <c:v>Central</c:v>
                </c:pt>
              </c:strCache>
            </c:strRef>
          </c:tx>
          <c:spPr>
            <a:ln w="19050" cap="rnd">
              <a:solidFill>
                <a:schemeClr val="accent1"/>
              </a:solidFill>
              <a:round/>
            </a:ln>
            <a:effectLst/>
          </c:spPr>
          <c:marker>
            <c:symbol val="none"/>
          </c:marker>
          <c:xVal>
            <c:numRef>
              <c:f>'Figure 26'!$C$5:$V$5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26'!$C$6:$V$6</c:f>
              <c:numCache>
                <c:formatCode>_-* #,##0_-;\-* #,##0_-;_-* "-"??_-;_-@_-</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1966</c:v>
                </c:pt>
                <c:pt idx="17">
                  <c:v>1966</c:v>
                </c:pt>
                <c:pt idx="18">
                  <c:v>1966</c:v>
                </c:pt>
                <c:pt idx="19">
                  <c:v>1966</c:v>
                </c:pt>
              </c:numCache>
            </c:numRef>
          </c:yVal>
          <c:smooth val="0"/>
          <c:extLst>
            <c:ext xmlns:c16="http://schemas.microsoft.com/office/drawing/2014/chart" uri="{C3380CC4-5D6E-409C-BE32-E72D297353CC}">
              <c16:uniqueId val="{00000000-5DD6-4349-8BA4-2D088F96196F}"/>
            </c:ext>
          </c:extLst>
        </c:ser>
        <c:ser>
          <c:idx val="1"/>
          <c:order val="1"/>
          <c:tx>
            <c:strRef>
              <c:f>'Figure 26'!$B$7</c:f>
              <c:strCache>
                <c:ptCount val="1"/>
                <c:pt idx="0">
                  <c:v>Early Coal Exit</c:v>
                </c:pt>
              </c:strCache>
            </c:strRef>
          </c:tx>
          <c:spPr>
            <a:ln w="19050" cap="rnd">
              <a:solidFill>
                <a:schemeClr val="accent2"/>
              </a:solidFill>
              <a:prstDash val="sysDash"/>
              <a:round/>
            </a:ln>
            <a:effectLst/>
          </c:spPr>
          <c:marker>
            <c:symbol val="none"/>
          </c:marker>
          <c:xVal>
            <c:numRef>
              <c:f>'Figure 26'!$C$5:$V$5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26'!$C$7:$V$7</c:f>
              <c:numCache>
                <c:formatCode>_-* #,##0_-;\-* #,##0_-;_-* "-"??_-;_-@_-</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1966</c:v>
                </c:pt>
                <c:pt idx="17">
                  <c:v>1966</c:v>
                </c:pt>
                <c:pt idx="18">
                  <c:v>1966</c:v>
                </c:pt>
                <c:pt idx="19">
                  <c:v>1966</c:v>
                </c:pt>
              </c:numCache>
            </c:numRef>
          </c:yVal>
          <c:smooth val="0"/>
          <c:extLst>
            <c:ext xmlns:c16="http://schemas.microsoft.com/office/drawing/2014/chart" uri="{C3380CC4-5D6E-409C-BE32-E72D297353CC}">
              <c16:uniqueId val="{00000001-5DD6-4349-8BA4-2D088F96196F}"/>
            </c:ext>
          </c:extLst>
        </c:ser>
        <c:ser>
          <c:idx val="2"/>
          <c:order val="2"/>
          <c:tx>
            <c:strRef>
              <c:f>'Figure 26'!$B$8</c:f>
              <c:strCache>
                <c:ptCount val="1"/>
                <c:pt idx="0">
                  <c:v>No Coal by 2030 with Strong Electrification</c:v>
                </c:pt>
              </c:strCache>
            </c:strRef>
          </c:tx>
          <c:spPr>
            <a:ln w="19050" cap="rnd">
              <a:solidFill>
                <a:srgbClr val="00B050"/>
              </a:solidFill>
              <a:prstDash val="sysDash"/>
              <a:round/>
            </a:ln>
            <a:effectLst/>
          </c:spPr>
          <c:marker>
            <c:symbol val="none"/>
          </c:marker>
          <c:xVal>
            <c:numRef>
              <c:f>'Figure 26'!$C$5:$V$5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26'!$C$8:$V$8</c:f>
              <c:numCache>
                <c:formatCode>_-* #,##0_-;\-* #,##0_-;_-* "-"??_-;_-@_-</c:formatCode>
                <c:ptCount val="20"/>
                <c:pt idx="0">
                  <c:v>0</c:v>
                </c:pt>
                <c:pt idx="1">
                  <c:v>0</c:v>
                </c:pt>
                <c:pt idx="2">
                  <c:v>376</c:v>
                </c:pt>
                <c:pt idx="3">
                  <c:v>1329.6599999999999</c:v>
                </c:pt>
                <c:pt idx="4">
                  <c:v>1736.9099999999999</c:v>
                </c:pt>
                <c:pt idx="5">
                  <c:v>1736.9099999999999</c:v>
                </c:pt>
                <c:pt idx="6">
                  <c:v>1736.9099999999999</c:v>
                </c:pt>
                <c:pt idx="7">
                  <c:v>1736.9099999999999</c:v>
                </c:pt>
                <c:pt idx="8">
                  <c:v>1736.9099999999999</c:v>
                </c:pt>
                <c:pt idx="9">
                  <c:v>1736.9099999999999</c:v>
                </c:pt>
                <c:pt idx="10">
                  <c:v>1736.9099999999999</c:v>
                </c:pt>
                <c:pt idx="11">
                  <c:v>1736.9099999999999</c:v>
                </c:pt>
                <c:pt idx="12">
                  <c:v>1736.9099999999999</c:v>
                </c:pt>
                <c:pt idx="13">
                  <c:v>1736.9099999999999</c:v>
                </c:pt>
                <c:pt idx="14">
                  <c:v>1736.9099999999999</c:v>
                </c:pt>
                <c:pt idx="15">
                  <c:v>1736.9099999999999</c:v>
                </c:pt>
                <c:pt idx="16">
                  <c:v>1736.9099999999999</c:v>
                </c:pt>
                <c:pt idx="17">
                  <c:v>1736.9099999999999</c:v>
                </c:pt>
                <c:pt idx="18">
                  <c:v>1736.9099999999999</c:v>
                </c:pt>
                <c:pt idx="19">
                  <c:v>1736.9099999999999</c:v>
                </c:pt>
              </c:numCache>
            </c:numRef>
          </c:yVal>
          <c:smooth val="0"/>
          <c:extLst>
            <c:ext xmlns:c16="http://schemas.microsoft.com/office/drawing/2014/chart" uri="{C3380CC4-5D6E-409C-BE32-E72D297353CC}">
              <c16:uniqueId val="{00000002-5DD6-4349-8BA4-2D088F96196F}"/>
            </c:ext>
          </c:extLst>
        </c:ser>
        <c:ser>
          <c:idx val="3"/>
          <c:order val="3"/>
          <c:tx>
            <c:strRef>
              <c:f>'Figure 26'!$B$9</c:f>
              <c:strCache>
                <c:ptCount val="1"/>
                <c:pt idx="0">
                  <c:v>Transmission Delay</c:v>
                </c:pt>
              </c:strCache>
            </c:strRef>
          </c:tx>
          <c:spPr>
            <a:ln w="19050" cap="rnd">
              <a:solidFill>
                <a:schemeClr val="accent4"/>
              </a:solidFill>
              <a:prstDash val="sysDash"/>
              <a:round/>
            </a:ln>
            <a:effectLst/>
          </c:spPr>
          <c:marker>
            <c:symbol val="none"/>
          </c:marker>
          <c:xVal>
            <c:numRef>
              <c:f>'Figure 26'!$C$5:$V$5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26'!$C$9:$V$9</c:f>
              <c:numCache>
                <c:formatCode>_-* #,##0_-;\-* #,##0_-;_-* "-"??_-;_-@_-</c:formatCode>
                <c:ptCount val="20"/>
                <c:pt idx="0">
                  <c:v>0</c:v>
                </c:pt>
                <c:pt idx="1">
                  <c:v>0</c:v>
                </c:pt>
                <c:pt idx="2">
                  <c:v>376</c:v>
                </c:pt>
                <c:pt idx="3">
                  <c:v>390.2</c:v>
                </c:pt>
                <c:pt idx="4">
                  <c:v>1323.84</c:v>
                </c:pt>
                <c:pt idx="5">
                  <c:v>1323.84</c:v>
                </c:pt>
                <c:pt idx="6">
                  <c:v>1323.84</c:v>
                </c:pt>
                <c:pt idx="7">
                  <c:v>1323.84</c:v>
                </c:pt>
                <c:pt idx="8">
                  <c:v>1323.84</c:v>
                </c:pt>
                <c:pt idx="9">
                  <c:v>1323.84</c:v>
                </c:pt>
                <c:pt idx="10">
                  <c:v>1323.84</c:v>
                </c:pt>
                <c:pt idx="11">
                  <c:v>1323.84</c:v>
                </c:pt>
                <c:pt idx="12">
                  <c:v>1323.84</c:v>
                </c:pt>
                <c:pt idx="13">
                  <c:v>1323.84</c:v>
                </c:pt>
                <c:pt idx="14">
                  <c:v>1323.84</c:v>
                </c:pt>
                <c:pt idx="15">
                  <c:v>1323.84</c:v>
                </c:pt>
                <c:pt idx="16">
                  <c:v>2118.84</c:v>
                </c:pt>
                <c:pt idx="17">
                  <c:v>2118.84</c:v>
                </c:pt>
                <c:pt idx="18">
                  <c:v>2118.84</c:v>
                </c:pt>
                <c:pt idx="19">
                  <c:v>2118.84</c:v>
                </c:pt>
              </c:numCache>
            </c:numRef>
          </c:yVal>
          <c:smooth val="0"/>
          <c:extLst>
            <c:ext xmlns:c16="http://schemas.microsoft.com/office/drawing/2014/chart" uri="{C3380CC4-5D6E-409C-BE32-E72D297353CC}">
              <c16:uniqueId val="{00000003-5DD6-4349-8BA4-2D088F96196F}"/>
            </c:ext>
          </c:extLst>
        </c:ser>
        <c:ser>
          <c:idx val="4"/>
          <c:order val="4"/>
          <c:tx>
            <c:strRef>
              <c:f>'Figure 26'!$B$10</c:f>
              <c:strCache>
                <c:ptCount val="1"/>
                <c:pt idx="0">
                  <c:v>2022 Development Pathway</c:v>
                </c:pt>
              </c:strCache>
            </c:strRef>
          </c:tx>
          <c:spPr>
            <a:ln w="19050" cap="rnd">
              <a:solidFill>
                <a:schemeClr val="accent5"/>
              </a:solidFill>
              <a:round/>
            </a:ln>
            <a:effectLst/>
          </c:spPr>
          <c:marker>
            <c:symbol val="none"/>
          </c:marker>
          <c:xVal>
            <c:numRef>
              <c:f>'Figure 26'!$C$5:$V$5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26'!$C$10:$V$10</c:f>
              <c:numCache>
                <c:formatCode>_-* #,##0_-;\-* #,##0_-;_-* "-"??_-;_-@_-</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376</c:v>
                </c:pt>
                <c:pt idx="17">
                  <c:v>376</c:v>
                </c:pt>
                <c:pt idx="18">
                  <c:v>376</c:v>
                </c:pt>
                <c:pt idx="19">
                  <c:v>376</c:v>
                </c:pt>
              </c:numCache>
            </c:numRef>
          </c:yVal>
          <c:smooth val="0"/>
          <c:extLst>
            <c:ext xmlns:c16="http://schemas.microsoft.com/office/drawing/2014/chart" uri="{C3380CC4-5D6E-409C-BE32-E72D297353CC}">
              <c16:uniqueId val="{00000004-5DD6-4349-8BA4-2D088F96196F}"/>
            </c:ext>
          </c:extLst>
        </c:ser>
        <c:dLbls>
          <c:showLegendKey val="0"/>
          <c:showVal val="0"/>
          <c:showCatName val="0"/>
          <c:showSerName val="0"/>
          <c:showPercent val="0"/>
          <c:showBubbleSize val="0"/>
        </c:dLbls>
        <c:axId val="779017184"/>
        <c:axId val="779017840"/>
      </c:scatterChart>
      <c:valAx>
        <c:axId val="779017184"/>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17840"/>
        <c:crosses val="autoZero"/>
        <c:crossBetween val="midCat"/>
        <c:majorUnit val="1"/>
      </c:valAx>
      <c:valAx>
        <c:axId val="779017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171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27'!$B$6</c:f>
              <c:strCache>
                <c:ptCount val="1"/>
                <c:pt idx="0">
                  <c:v>Wholesale electricity</c:v>
                </c:pt>
              </c:strCache>
            </c:strRef>
          </c:tx>
          <c:spPr>
            <a:solidFill>
              <a:schemeClr val="accent1"/>
            </a:solidFill>
            <a:ln>
              <a:noFill/>
            </a:ln>
            <a:effectLst/>
          </c:spPr>
          <c:invertIfNegative val="0"/>
          <c:cat>
            <c:strRef>
              <c:f>'Figure 27'!$C$5:$F$5</c:f>
              <c:strCache>
                <c:ptCount val="4"/>
                <c:pt idx="0">
                  <c:v>Central</c:v>
                </c:pt>
                <c:pt idx="1">
                  <c:v>Transmission Delay</c:v>
                </c:pt>
                <c:pt idx="2">
                  <c:v>Early Coal Exit</c:v>
                </c:pt>
                <c:pt idx="3">
                  <c:v>No Coal by 2030 with Strong Electrification</c:v>
                </c:pt>
              </c:strCache>
            </c:strRef>
          </c:cat>
          <c:val>
            <c:numRef>
              <c:f>'Figure 27'!$C$6:$F$6</c:f>
              <c:numCache>
                <c:formatCode>0.0</c:formatCode>
                <c:ptCount val="4"/>
                <c:pt idx="0">
                  <c:v>72.637296739412662</c:v>
                </c:pt>
                <c:pt idx="1">
                  <c:v>73.363159464158088</c:v>
                </c:pt>
                <c:pt idx="2">
                  <c:v>74.316490826015908</c:v>
                </c:pt>
                <c:pt idx="3">
                  <c:v>66.867898213761634</c:v>
                </c:pt>
              </c:numCache>
            </c:numRef>
          </c:val>
          <c:extLst>
            <c:ext xmlns:c16="http://schemas.microsoft.com/office/drawing/2014/chart" uri="{C3380CC4-5D6E-409C-BE32-E72D297353CC}">
              <c16:uniqueId val="{00000000-F8A2-46C3-9E4B-757913D38FF5}"/>
            </c:ext>
          </c:extLst>
        </c:ser>
        <c:ser>
          <c:idx val="1"/>
          <c:order val="1"/>
          <c:tx>
            <c:strRef>
              <c:f>'Figure 27'!$B$7</c:f>
              <c:strCache>
                <c:ptCount val="1"/>
                <c:pt idx="0">
                  <c:v>Scheme (Transmission)</c:v>
                </c:pt>
              </c:strCache>
            </c:strRef>
          </c:tx>
          <c:spPr>
            <a:solidFill>
              <a:schemeClr val="accent2"/>
            </a:solidFill>
            <a:ln>
              <a:noFill/>
            </a:ln>
            <a:effectLst/>
          </c:spPr>
          <c:invertIfNegative val="0"/>
          <c:cat>
            <c:strRef>
              <c:f>'Figure 27'!$C$5:$F$5</c:f>
              <c:strCache>
                <c:ptCount val="4"/>
                <c:pt idx="0">
                  <c:v>Central</c:v>
                </c:pt>
                <c:pt idx="1">
                  <c:v>Transmission Delay</c:v>
                </c:pt>
                <c:pt idx="2">
                  <c:v>Early Coal Exit</c:v>
                </c:pt>
                <c:pt idx="3">
                  <c:v>No Coal by 2030 with Strong Electrification</c:v>
                </c:pt>
              </c:strCache>
            </c:strRef>
          </c:cat>
          <c:val>
            <c:numRef>
              <c:f>'Figure 27'!$C$7:$F$7</c:f>
              <c:numCache>
                <c:formatCode>0.0</c:formatCode>
                <c:ptCount val="4"/>
                <c:pt idx="0">
                  <c:v>3.6351493654807165</c:v>
                </c:pt>
                <c:pt idx="1">
                  <c:v>3.5354132844203181</c:v>
                </c:pt>
                <c:pt idx="2">
                  <c:v>3.7876908398910705</c:v>
                </c:pt>
                <c:pt idx="3">
                  <c:v>4.1823504456779821</c:v>
                </c:pt>
              </c:numCache>
            </c:numRef>
          </c:val>
          <c:extLst>
            <c:ext xmlns:c16="http://schemas.microsoft.com/office/drawing/2014/chart" uri="{C3380CC4-5D6E-409C-BE32-E72D297353CC}">
              <c16:uniqueId val="{00000001-F8A2-46C3-9E4B-757913D38FF5}"/>
            </c:ext>
          </c:extLst>
        </c:ser>
        <c:ser>
          <c:idx val="2"/>
          <c:order val="2"/>
          <c:tx>
            <c:strRef>
              <c:f>'Figure 27'!$B$8</c:f>
              <c:strCache>
                <c:ptCount val="1"/>
                <c:pt idx="0">
                  <c:v>Scheme (LTESA)</c:v>
                </c:pt>
              </c:strCache>
            </c:strRef>
          </c:tx>
          <c:spPr>
            <a:solidFill>
              <a:schemeClr val="accent4"/>
            </a:solidFill>
            <a:ln>
              <a:noFill/>
            </a:ln>
            <a:effectLst/>
          </c:spPr>
          <c:invertIfNegative val="0"/>
          <c:cat>
            <c:strRef>
              <c:f>'Figure 27'!$C$5:$F$5</c:f>
              <c:strCache>
                <c:ptCount val="4"/>
                <c:pt idx="0">
                  <c:v>Central</c:v>
                </c:pt>
                <c:pt idx="1">
                  <c:v>Transmission Delay</c:v>
                </c:pt>
                <c:pt idx="2">
                  <c:v>Early Coal Exit</c:v>
                </c:pt>
                <c:pt idx="3">
                  <c:v>No Coal by 2030 with Strong Electrification</c:v>
                </c:pt>
              </c:strCache>
            </c:strRef>
          </c:cat>
          <c:val>
            <c:numRef>
              <c:f>'Figure 27'!$C$8:$F$8</c:f>
              <c:numCache>
                <c:formatCode>0.0</c:formatCode>
                <c:ptCount val="4"/>
                <c:pt idx="0">
                  <c:v>1.7681103686996338</c:v>
                </c:pt>
                <c:pt idx="1">
                  <c:v>2.3060988540203557</c:v>
                </c:pt>
                <c:pt idx="2">
                  <c:v>1.4798977242294207</c:v>
                </c:pt>
                <c:pt idx="3">
                  <c:v>5.2528002568066068</c:v>
                </c:pt>
              </c:numCache>
            </c:numRef>
          </c:val>
          <c:extLst>
            <c:ext xmlns:c16="http://schemas.microsoft.com/office/drawing/2014/chart" uri="{C3380CC4-5D6E-409C-BE32-E72D297353CC}">
              <c16:uniqueId val="{00000002-F8A2-46C3-9E4B-757913D38FF5}"/>
            </c:ext>
          </c:extLst>
        </c:ser>
        <c:dLbls>
          <c:showLegendKey val="0"/>
          <c:showVal val="0"/>
          <c:showCatName val="0"/>
          <c:showSerName val="0"/>
          <c:showPercent val="0"/>
          <c:showBubbleSize val="0"/>
        </c:dLbls>
        <c:gapWidth val="150"/>
        <c:overlap val="100"/>
        <c:axId val="873409528"/>
        <c:axId val="873403624"/>
      </c:barChart>
      <c:catAx>
        <c:axId val="87340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3403624"/>
        <c:crosses val="autoZero"/>
        <c:auto val="1"/>
        <c:lblAlgn val="ctr"/>
        <c:lblOffset val="100"/>
        <c:noMultiLvlLbl val="0"/>
      </c:catAx>
      <c:valAx>
        <c:axId val="87340362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Present value of forecast costs over 20 years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3409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2 and Figure 20'!$B$6</c:f>
              <c:strCache>
                <c:ptCount val="1"/>
                <c:pt idx="0">
                  <c:v>Generation 10 Year Plan</c:v>
                </c:pt>
              </c:strCache>
            </c:strRef>
          </c:tx>
          <c:spPr>
            <a:solidFill>
              <a:schemeClr val="accent1"/>
            </a:solidFill>
            <a:ln>
              <a:noFill/>
            </a:ln>
            <a:effectLst/>
          </c:spPr>
          <c:invertIfNegative val="0"/>
          <c:cat>
            <c:strRef>
              <c:f>'Figure 2 and Figure 20'!$C$5:$V$5</c:f>
              <c:strCache>
                <c:ptCount val="20"/>
                <c:pt idx="0">
                  <c:v>Q2 2023</c:v>
                </c:pt>
                <c:pt idx="1">
                  <c:v>Q4 2023</c:v>
                </c:pt>
                <c:pt idx="2">
                  <c:v>Q2 2024</c:v>
                </c:pt>
                <c:pt idx="3">
                  <c:v>Q4 2024</c:v>
                </c:pt>
                <c:pt idx="4">
                  <c:v>Q2 2025</c:v>
                </c:pt>
                <c:pt idx="5">
                  <c:v>Q4 2025</c:v>
                </c:pt>
                <c:pt idx="6">
                  <c:v>Q2 2026</c:v>
                </c:pt>
                <c:pt idx="7">
                  <c:v>Q4 2026</c:v>
                </c:pt>
                <c:pt idx="8">
                  <c:v>Q2 2027</c:v>
                </c:pt>
                <c:pt idx="9">
                  <c:v>Q4 2027</c:v>
                </c:pt>
                <c:pt idx="10">
                  <c:v>Q2 2028</c:v>
                </c:pt>
                <c:pt idx="11">
                  <c:v>Q4 2028</c:v>
                </c:pt>
                <c:pt idx="12">
                  <c:v>Q2 2029</c:v>
                </c:pt>
                <c:pt idx="13">
                  <c:v>Q4 2029</c:v>
                </c:pt>
                <c:pt idx="14">
                  <c:v>Q2 2030</c:v>
                </c:pt>
                <c:pt idx="15">
                  <c:v>Q4 2030</c:v>
                </c:pt>
                <c:pt idx="16">
                  <c:v>Q2 2031</c:v>
                </c:pt>
                <c:pt idx="17">
                  <c:v>Q4 2031</c:v>
                </c:pt>
                <c:pt idx="18">
                  <c:v>Q2 2032</c:v>
                </c:pt>
                <c:pt idx="19">
                  <c:v>Q4 2032</c:v>
                </c:pt>
              </c:strCache>
            </c:strRef>
          </c:cat>
          <c:val>
            <c:numRef>
              <c:f>'Figure 2 and Figure 20'!$C$6:$V$6</c:f>
              <c:numCache>
                <c:formatCode>_-* #,##0_-;\-* #,##0_-;_-* "-"??_-;_-@_-</c:formatCode>
                <c:ptCount val="20"/>
                <c:pt idx="0">
                  <c:v>2500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numCache>
            </c:numRef>
          </c:val>
          <c:extLst>
            <c:ext xmlns:c16="http://schemas.microsoft.com/office/drawing/2014/chart" uri="{C3380CC4-5D6E-409C-BE32-E72D297353CC}">
              <c16:uniqueId val="{00000001-1C28-4F57-B800-AC72595BFB41}"/>
            </c:ext>
          </c:extLst>
        </c:ser>
        <c:dLbls>
          <c:showLegendKey val="0"/>
          <c:showVal val="0"/>
          <c:showCatName val="0"/>
          <c:showSerName val="0"/>
          <c:showPercent val="0"/>
          <c:showBubbleSize val="0"/>
        </c:dLbls>
        <c:gapWidth val="150"/>
        <c:overlap val="100"/>
        <c:axId val="720638352"/>
        <c:axId val="720639008"/>
      </c:barChart>
      <c:catAx>
        <c:axId val="72063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20639008"/>
        <c:crosses val="autoZero"/>
        <c:auto val="1"/>
        <c:lblAlgn val="ctr"/>
        <c:lblOffset val="100"/>
        <c:noMultiLvlLbl val="0"/>
      </c:catAx>
      <c:valAx>
        <c:axId val="7206390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Tender size for generation (GWh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2063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28'!$B$6</c:f>
              <c:strCache>
                <c:ptCount val="1"/>
                <c:pt idx="0">
                  <c:v>Central</c:v>
                </c:pt>
              </c:strCache>
            </c:strRef>
          </c:tx>
          <c:spPr>
            <a:ln w="19050" cap="rnd">
              <a:solidFill>
                <a:schemeClr val="accent1"/>
              </a:solidFill>
              <a:round/>
            </a:ln>
            <a:effectLst/>
          </c:spPr>
          <c:marker>
            <c:symbol val="none"/>
          </c:marker>
          <c:cat>
            <c:strRef>
              <c:f>'Figure 28'!$C$5:$V$5</c:f>
              <c:strCache>
                <c:ptCount val="20"/>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strCache>
            </c:strRef>
          </c:cat>
          <c:val>
            <c:numRef>
              <c:f>'Figure 28'!$C$6:$V$6</c:f>
              <c:numCache>
                <c:formatCode>_-* #,##0_-;\-* #,##0_-;_-* "-"??_-;_-@_-</c:formatCode>
                <c:ptCount val="20"/>
                <c:pt idx="0">
                  <c:v>34633866.320511639</c:v>
                </c:pt>
                <c:pt idx="1">
                  <c:v>31596027.643249292</c:v>
                </c:pt>
                <c:pt idx="2">
                  <c:v>26843326.926337022</c:v>
                </c:pt>
                <c:pt idx="3">
                  <c:v>24330234.219983768</c:v>
                </c:pt>
                <c:pt idx="4">
                  <c:v>18511407.704671342</c:v>
                </c:pt>
                <c:pt idx="5">
                  <c:v>15408030.105499489</c:v>
                </c:pt>
                <c:pt idx="6">
                  <c:v>12465387.5958915</c:v>
                </c:pt>
                <c:pt idx="7">
                  <c:v>11976826.585522946</c:v>
                </c:pt>
                <c:pt idx="8">
                  <c:v>10930113.487356737</c:v>
                </c:pt>
                <c:pt idx="9">
                  <c:v>11498887.945766702</c:v>
                </c:pt>
                <c:pt idx="10">
                  <c:v>6359727.0809646258</c:v>
                </c:pt>
                <c:pt idx="11">
                  <c:v>6404310.877278734</c:v>
                </c:pt>
                <c:pt idx="12">
                  <c:v>6885245.300365299</c:v>
                </c:pt>
                <c:pt idx="13">
                  <c:v>6407427.2455048021</c:v>
                </c:pt>
                <c:pt idx="14">
                  <c:v>5882280.703225404</c:v>
                </c:pt>
                <c:pt idx="15">
                  <c:v>5506681.6614017906</c:v>
                </c:pt>
                <c:pt idx="16">
                  <c:v>1346413.3218032052</c:v>
                </c:pt>
                <c:pt idx="17">
                  <c:v>1536613.5485645442</c:v>
                </c:pt>
                <c:pt idx="18">
                  <c:v>1367802.1624146521</c:v>
                </c:pt>
                <c:pt idx="19">
                  <c:v>1159757.0289220421</c:v>
                </c:pt>
              </c:numCache>
            </c:numRef>
          </c:val>
          <c:smooth val="0"/>
          <c:extLst>
            <c:ext xmlns:c16="http://schemas.microsoft.com/office/drawing/2014/chart" uri="{C3380CC4-5D6E-409C-BE32-E72D297353CC}">
              <c16:uniqueId val="{00000000-74B8-4262-B616-04B6B6CAACE8}"/>
            </c:ext>
          </c:extLst>
        </c:ser>
        <c:ser>
          <c:idx val="1"/>
          <c:order val="1"/>
          <c:tx>
            <c:strRef>
              <c:f>'Figure 28'!$B$7</c:f>
              <c:strCache>
                <c:ptCount val="1"/>
                <c:pt idx="0">
                  <c:v>Early Coal Exit</c:v>
                </c:pt>
              </c:strCache>
            </c:strRef>
          </c:tx>
          <c:spPr>
            <a:ln w="19050" cap="rnd">
              <a:solidFill>
                <a:schemeClr val="accent2"/>
              </a:solidFill>
              <a:prstDash val="sysDash"/>
              <a:round/>
            </a:ln>
            <a:effectLst/>
          </c:spPr>
          <c:marker>
            <c:symbol val="none"/>
          </c:marker>
          <c:cat>
            <c:strRef>
              <c:f>'Figure 28'!$C$5:$V$5</c:f>
              <c:strCache>
                <c:ptCount val="20"/>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strCache>
            </c:strRef>
          </c:cat>
          <c:val>
            <c:numRef>
              <c:f>'Figure 28'!$C$7:$V$7</c:f>
              <c:numCache>
                <c:formatCode>_-* #,##0_-;\-* #,##0_-;_-* "-"??_-;_-@_-</c:formatCode>
                <c:ptCount val="20"/>
                <c:pt idx="0">
                  <c:v>34688650.330492176</c:v>
                </c:pt>
                <c:pt idx="1">
                  <c:v>31798859.768095229</c:v>
                </c:pt>
                <c:pt idx="2">
                  <c:v>26994671.787064746</c:v>
                </c:pt>
                <c:pt idx="3">
                  <c:v>24233513.333627783</c:v>
                </c:pt>
                <c:pt idx="4">
                  <c:v>18200042.97413028</c:v>
                </c:pt>
                <c:pt idx="5">
                  <c:v>14925211.459914191</c:v>
                </c:pt>
                <c:pt idx="6">
                  <c:v>12371624.602093684</c:v>
                </c:pt>
                <c:pt idx="7">
                  <c:v>7659626.7124609156</c:v>
                </c:pt>
                <c:pt idx="8">
                  <c:v>6648549.6407471811</c:v>
                </c:pt>
                <c:pt idx="9">
                  <c:v>6852536.8865087461</c:v>
                </c:pt>
                <c:pt idx="10">
                  <c:v>6634250.4621797809</c:v>
                </c:pt>
                <c:pt idx="11">
                  <c:v>6714171.2774631558</c:v>
                </c:pt>
                <c:pt idx="12">
                  <c:v>7282504.3660954451</c:v>
                </c:pt>
                <c:pt idx="13">
                  <c:v>6795631.6140265735</c:v>
                </c:pt>
                <c:pt idx="14">
                  <c:v>5867340.7373837205</c:v>
                </c:pt>
                <c:pt idx="15">
                  <c:v>5532818.5993953496</c:v>
                </c:pt>
                <c:pt idx="16">
                  <c:v>1352663.1103555814</c:v>
                </c:pt>
                <c:pt idx="17">
                  <c:v>1518276.9846294562</c:v>
                </c:pt>
                <c:pt idx="18">
                  <c:v>1333731.1918399031</c:v>
                </c:pt>
                <c:pt idx="19">
                  <c:v>1126697.6509521152</c:v>
                </c:pt>
              </c:numCache>
            </c:numRef>
          </c:val>
          <c:smooth val="0"/>
          <c:extLst>
            <c:ext xmlns:c16="http://schemas.microsoft.com/office/drawing/2014/chart" uri="{C3380CC4-5D6E-409C-BE32-E72D297353CC}">
              <c16:uniqueId val="{00000001-74B8-4262-B616-04B6B6CAACE8}"/>
            </c:ext>
          </c:extLst>
        </c:ser>
        <c:ser>
          <c:idx val="2"/>
          <c:order val="2"/>
          <c:tx>
            <c:strRef>
              <c:f>'Figure 28'!$B$8</c:f>
              <c:strCache>
                <c:ptCount val="1"/>
                <c:pt idx="0">
                  <c:v>No Coal by 2030 with Strong Electrification</c:v>
                </c:pt>
              </c:strCache>
            </c:strRef>
          </c:tx>
          <c:spPr>
            <a:ln w="19050" cap="rnd">
              <a:solidFill>
                <a:srgbClr val="00B050"/>
              </a:solidFill>
              <a:prstDash val="sysDash"/>
              <a:round/>
            </a:ln>
            <a:effectLst/>
          </c:spPr>
          <c:marker>
            <c:symbol val="none"/>
          </c:marker>
          <c:cat>
            <c:strRef>
              <c:f>'Figure 28'!$C$5:$V$5</c:f>
              <c:strCache>
                <c:ptCount val="20"/>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strCache>
            </c:strRef>
          </c:cat>
          <c:val>
            <c:numRef>
              <c:f>'Figure 28'!$C$8:$V$8</c:f>
              <c:numCache>
                <c:formatCode>_-* #,##0_-;\-* #,##0_-;_-* "-"??_-;_-@_-</c:formatCode>
                <c:ptCount val="20"/>
                <c:pt idx="0">
                  <c:v>35528872.943532445</c:v>
                </c:pt>
                <c:pt idx="1">
                  <c:v>27451213.60144303</c:v>
                </c:pt>
                <c:pt idx="2">
                  <c:v>24432147.970030133</c:v>
                </c:pt>
                <c:pt idx="3">
                  <c:v>15263050.743201485</c:v>
                </c:pt>
                <c:pt idx="4">
                  <c:v>7762334.3710666522</c:v>
                </c:pt>
                <c:pt idx="5">
                  <c:v>6059387.7950549265</c:v>
                </c:pt>
                <c:pt idx="6">
                  <c:v>6143401.0689100465</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2-74B8-4262-B616-04B6B6CAACE8}"/>
            </c:ext>
          </c:extLst>
        </c:ser>
        <c:ser>
          <c:idx val="3"/>
          <c:order val="3"/>
          <c:tx>
            <c:strRef>
              <c:f>'Figure 28'!$B$9</c:f>
              <c:strCache>
                <c:ptCount val="1"/>
                <c:pt idx="0">
                  <c:v>Transmission Delay</c:v>
                </c:pt>
              </c:strCache>
            </c:strRef>
          </c:tx>
          <c:spPr>
            <a:ln w="19050" cap="rnd">
              <a:solidFill>
                <a:schemeClr val="accent4"/>
              </a:solidFill>
              <a:prstDash val="sysDash"/>
              <a:round/>
            </a:ln>
            <a:effectLst/>
          </c:spPr>
          <c:marker>
            <c:symbol val="none"/>
          </c:marker>
          <c:cat>
            <c:strRef>
              <c:f>'Figure 28'!$C$5:$V$5</c:f>
              <c:strCache>
                <c:ptCount val="20"/>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strCache>
            </c:strRef>
          </c:cat>
          <c:val>
            <c:numRef>
              <c:f>'Figure 28'!$C$9:$V$9</c:f>
              <c:numCache>
                <c:formatCode>_-* #,##0_-;\-* #,##0_-;_-* "-"??_-;_-@_-</c:formatCode>
                <c:ptCount val="20"/>
                <c:pt idx="0">
                  <c:v>34578263.024732709</c:v>
                </c:pt>
                <c:pt idx="1">
                  <c:v>31350221.63566599</c:v>
                </c:pt>
                <c:pt idx="2">
                  <c:v>26806116.521053664</c:v>
                </c:pt>
                <c:pt idx="3">
                  <c:v>24592802.40336987</c:v>
                </c:pt>
                <c:pt idx="4">
                  <c:v>19126720.15832546</c:v>
                </c:pt>
                <c:pt idx="5">
                  <c:v>16002294.569288341</c:v>
                </c:pt>
                <c:pt idx="6">
                  <c:v>12694638.1640015</c:v>
                </c:pt>
                <c:pt idx="7">
                  <c:v>11760622.332230933</c:v>
                </c:pt>
                <c:pt idx="8">
                  <c:v>10935602.364579573</c:v>
                </c:pt>
                <c:pt idx="9">
                  <c:v>11635696.523253638</c:v>
                </c:pt>
                <c:pt idx="10">
                  <c:v>6534473.4781901399</c:v>
                </c:pt>
                <c:pt idx="11">
                  <c:v>6413868.8480722876</c:v>
                </c:pt>
                <c:pt idx="12">
                  <c:v>6877361.0419377685</c:v>
                </c:pt>
                <c:pt idx="13">
                  <c:v>6537350.3559180954</c:v>
                </c:pt>
                <c:pt idx="14">
                  <c:v>5932086.5303613404</c:v>
                </c:pt>
                <c:pt idx="15">
                  <c:v>5774805.1847626455</c:v>
                </c:pt>
                <c:pt idx="16">
                  <c:v>1343143.6243095177</c:v>
                </c:pt>
                <c:pt idx="17">
                  <c:v>1504667.2151569435</c:v>
                </c:pt>
                <c:pt idx="18">
                  <c:v>1345007.1617374357</c:v>
                </c:pt>
                <c:pt idx="19">
                  <c:v>1151284.0062464813</c:v>
                </c:pt>
              </c:numCache>
            </c:numRef>
          </c:val>
          <c:smooth val="0"/>
          <c:extLst>
            <c:ext xmlns:c16="http://schemas.microsoft.com/office/drawing/2014/chart" uri="{C3380CC4-5D6E-409C-BE32-E72D297353CC}">
              <c16:uniqueId val="{00000003-74B8-4262-B616-04B6B6CAACE8}"/>
            </c:ext>
          </c:extLst>
        </c:ser>
        <c:dLbls>
          <c:showLegendKey val="0"/>
          <c:showVal val="0"/>
          <c:showCatName val="0"/>
          <c:showSerName val="0"/>
          <c:showPercent val="0"/>
          <c:showBubbleSize val="0"/>
        </c:dLbls>
        <c:smooth val="0"/>
        <c:axId val="894800088"/>
        <c:axId val="894800416"/>
      </c:lineChart>
      <c:catAx>
        <c:axId val="894800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4800416"/>
        <c:crosses val="autoZero"/>
        <c:auto val="1"/>
        <c:lblAlgn val="ctr"/>
        <c:lblOffset val="100"/>
        <c:noMultiLvlLbl val="1"/>
      </c:catAx>
      <c:valAx>
        <c:axId val="89480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Millions tonnes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4800088"/>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3 and Figure 13'!$B$6</c:f>
              <c:strCache>
                <c:ptCount val="1"/>
                <c:pt idx="0">
                  <c:v>Cumulative long-duration storage capacity (MW)</c:v>
                </c:pt>
              </c:strCache>
            </c:strRef>
          </c:tx>
          <c:spPr>
            <a:ln w="19050" cap="rnd">
              <a:solidFill>
                <a:schemeClr val="accent1"/>
              </a:solidFill>
              <a:round/>
            </a:ln>
            <a:effectLst/>
          </c:spPr>
          <c:marker>
            <c:symbol val="none"/>
          </c:marker>
          <c:xVal>
            <c:numRef>
              <c:f>'Figure 3 and Figure 13'!$C$5:$V$5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3 and Figure 13'!$C$6:$V$6</c:f>
              <c:numCache>
                <c:formatCode>_-* #,##0_-;\-* #,##0_-;_-* "-"??_-;_-@_-</c:formatCode>
                <c:ptCount val="20"/>
                <c:pt idx="0">
                  <c:v>1.4230000000000001E-5</c:v>
                </c:pt>
                <c:pt idx="1">
                  <c:v>1.6650000000000002E-5</c:v>
                </c:pt>
                <c:pt idx="2">
                  <c:v>7.216E-5</c:v>
                </c:pt>
                <c:pt idx="3">
                  <c:v>7.305E-5</c:v>
                </c:pt>
                <c:pt idx="4">
                  <c:v>325.00007304000002</c:v>
                </c:pt>
                <c:pt idx="5">
                  <c:v>325.00008910000003</c:v>
                </c:pt>
                <c:pt idx="6">
                  <c:v>1999.99999998</c:v>
                </c:pt>
                <c:pt idx="7">
                  <c:v>2000.0000016900001</c:v>
                </c:pt>
                <c:pt idx="8">
                  <c:v>2000.0000797299997</c:v>
                </c:pt>
                <c:pt idx="9">
                  <c:v>2000.0001482000002</c:v>
                </c:pt>
                <c:pt idx="10">
                  <c:v>2000.0001484200002</c:v>
                </c:pt>
                <c:pt idx="11">
                  <c:v>2000.0001652200001</c:v>
                </c:pt>
                <c:pt idx="12">
                  <c:v>2000.0001661100002</c:v>
                </c:pt>
                <c:pt idx="13">
                  <c:v>2102.9120881700001</c:v>
                </c:pt>
                <c:pt idx="14">
                  <c:v>2500.00024966</c:v>
                </c:pt>
                <c:pt idx="15">
                  <c:v>2500.0002620600003</c:v>
                </c:pt>
                <c:pt idx="16">
                  <c:v>2500.0004599399999</c:v>
                </c:pt>
                <c:pt idx="17">
                  <c:v>2500.00047761</c:v>
                </c:pt>
                <c:pt idx="18">
                  <c:v>2500.0005215299998</c:v>
                </c:pt>
                <c:pt idx="19">
                  <c:v>2500.0005215299998</c:v>
                </c:pt>
              </c:numCache>
            </c:numRef>
          </c:yVal>
          <c:smooth val="0"/>
          <c:extLst>
            <c:ext xmlns:c16="http://schemas.microsoft.com/office/drawing/2014/chart" uri="{C3380CC4-5D6E-409C-BE32-E72D297353CC}">
              <c16:uniqueId val="{00000000-4F50-475C-B09C-F92A6A82F32B}"/>
            </c:ext>
          </c:extLst>
        </c:ser>
        <c:dLbls>
          <c:showLegendKey val="0"/>
          <c:showVal val="0"/>
          <c:showCatName val="0"/>
          <c:showSerName val="0"/>
          <c:showPercent val="0"/>
          <c:showBubbleSize val="0"/>
        </c:dLbls>
        <c:axId val="467068096"/>
        <c:axId val="467068424"/>
      </c:scatterChart>
      <c:valAx>
        <c:axId val="467068096"/>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latin typeface="Century Gothic" panose="020B0502020202020204" pitchFamily="34" charset="0"/>
                  </a:rPr>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67068424"/>
        <c:crosses val="autoZero"/>
        <c:crossBetween val="midCat"/>
        <c:majorUnit val="1"/>
      </c:valAx>
      <c:valAx>
        <c:axId val="46706842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atin typeface="Century Gothic" panose="020B0502020202020204" pitchFamily="34" charset="0"/>
                  </a:rPr>
                  <a:t>Cumulative long-duration storage capacity (MW)</a:t>
                </a:r>
                <a:endParaRPr lang="en-AU">
                  <a:latin typeface="Century Gothic" panose="020B0502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0680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'Figure 4 and Figure 21'!$B$6</c:f>
              <c:strCache>
                <c:ptCount val="1"/>
                <c:pt idx="0">
                  <c:v>LDS 10 Year Plan</c:v>
                </c:pt>
              </c:strCache>
            </c:strRef>
          </c:tx>
          <c:spPr>
            <a:solidFill>
              <a:schemeClr val="accent1"/>
            </a:solidFill>
            <a:ln>
              <a:noFill/>
            </a:ln>
            <a:effectLst/>
          </c:spPr>
          <c:invertIfNegative val="0"/>
          <c:cat>
            <c:strRef>
              <c:f>'Figure 4 and Figure 21'!$C$5:$L$5</c:f>
              <c:strCache>
                <c:ptCount val="10"/>
                <c:pt idx="0">
                  <c:v>Q2 2023</c:v>
                </c:pt>
                <c:pt idx="1">
                  <c:v>Q2 2024</c:v>
                </c:pt>
                <c:pt idx="2">
                  <c:v>Q2 2025</c:v>
                </c:pt>
                <c:pt idx="3">
                  <c:v>Q2 2026</c:v>
                </c:pt>
                <c:pt idx="4">
                  <c:v>Q2 2027</c:v>
                </c:pt>
                <c:pt idx="5">
                  <c:v>Q2 2028</c:v>
                </c:pt>
                <c:pt idx="6">
                  <c:v>2029</c:v>
                </c:pt>
                <c:pt idx="7">
                  <c:v>2030</c:v>
                </c:pt>
                <c:pt idx="8">
                  <c:v>2031</c:v>
                </c:pt>
                <c:pt idx="9">
                  <c:v>2032</c:v>
                </c:pt>
              </c:strCache>
            </c:strRef>
          </c:cat>
          <c:val>
            <c:numRef>
              <c:f>'Figure 4 and Figure 21'!$C$6:$L$6</c:f>
              <c:numCache>
                <c:formatCode>#,##0</c:formatCode>
                <c:ptCount val="10"/>
                <c:pt idx="0">
                  <c:v>550</c:v>
                </c:pt>
                <c:pt idx="1">
                  <c:v>1000</c:v>
                </c:pt>
                <c:pt idx="2">
                  <c:v>1000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7A1-452A-8014-77527484E5EA}"/>
            </c:ext>
          </c:extLst>
        </c:ser>
        <c:ser>
          <c:idx val="2"/>
          <c:order val="1"/>
          <c:tx>
            <c:strRef>
              <c:f>'Figure 4 and Figure 21'!$B$7</c:f>
              <c:strCache>
                <c:ptCount val="1"/>
                <c:pt idx="0">
                  <c:v>LDS contingent tenders</c:v>
                </c:pt>
              </c:strCache>
            </c:strRef>
          </c:tx>
          <c:spPr>
            <a:pattFill prst="dkUpDiag">
              <a:fgClr>
                <a:schemeClr val="accent1"/>
              </a:fgClr>
              <a:bgClr>
                <a:schemeClr val="bg1"/>
              </a:bgClr>
            </a:pattFill>
            <a:ln>
              <a:noFill/>
            </a:ln>
            <a:effectLst/>
          </c:spPr>
          <c:invertIfNegative val="0"/>
          <c:cat>
            <c:strRef>
              <c:f>'Figure 4 and Figure 21'!$C$5:$L$5</c:f>
              <c:strCache>
                <c:ptCount val="10"/>
                <c:pt idx="0">
                  <c:v>Q2 2023</c:v>
                </c:pt>
                <c:pt idx="1">
                  <c:v>Q2 2024</c:v>
                </c:pt>
                <c:pt idx="2">
                  <c:v>Q2 2025</c:v>
                </c:pt>
                <c:pt idx="3">
                  <c:v>Q2 2026</c:v>
                </c:pt>
                <c:pt idx="4">
                  <c:v>Q2 2027</c:v>
                </c:pt>
                <c:pt idx="5">
                  <c:v>Q2 2028</c:v>
                </c:pt>
                <c:pt idx="6">
                  <c:v>2029</c:v>
                </c:pt>
                <c:pt idx="7">
                  <c:v>2030</c:v>
                </c:pt>
                <c:pt idx="8">
                  <c:v>2031</c:v>
                </c:pt>
                <c:pt idx="9">
                  <c:v>2032</c:v>
                </c:pt>
              </c:strCache>
            </c:strRef>
          </c:cat>
          <c:val>
            <c:numRef>
              <c:f>'Figure 4 and Figure 21'!$C$7:$L$7</c:f>
              <c:numCache>
                <c:formatCode>#,##0</c:formatCode>
                <c:ptCount val="10"/>
                <c:pt idx="0">
                  <c:v>0</c:v>
                </c:pt>
                <c:pt idx="1">
                  <c:v>0</c:v>
                </c:pt>
                <c:pt idx="2">
                  <c:v>0</c:v>
                </c:pt>
                <c:pt idx="3">
                  <c:v>1000</c:v>
                </c:pt>
                <c:pt idx="4">
                  <c:v>1000</c:v>
                </c:pt>
                <c:pt idx="5">
                  <c:v>1000</c:v>
                </c:pt>
                <c:pt idx="6">
                  <c:v>0</c:v>
                </c:pt>
                <c:pt idx="7">
                  <c:v>0</c:v>
                </c:pt>
                <c:pt idx="8">
                  <c:v>0</c:v>
                </c:pt>
                <c:pt idx="9">
                  <c:v>0</c:v>
                </c:pt>
              </c:numCache>
            </c:numRef>
          </c:val>
          <c:extLst>
            <c:ext xmlns:c16="http://schemas.microsoft.com/office/drawing/2014/chart" uri="{C3380CC4-5D6E-409C-BE32-E72D297353CC}">
              <c16:uniqueId val="{00000003-07A1-452A-8014-77527484E5EA}"/>
            </c:ext>
          </c:extLst>
        </c:ser>
        <c:dLbls>
          <c:showLegendKey val="0"/>
          <c:showVal val="0"/>
          <c:showCatName val="0"/>
          <c:showSerName val="0"/>
          <c:showPercent val="0"/>
          <c:showBubbleSize val="0"/>
        </c:dLbls>
        <c:gapWidth val="219"/>
        <c:overlap val="100"/>
        <c:axId val="807876712"/>
        <c:axId val="731103192"/>
      </c:barChart>
      <c:catAx>
        <c:axId val="807876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103192"/>
        <c:crosses val="autoZero"/>
        <c:auto val="1"/>
        <c:lblAlgn val="ctr"/>
        <c:lblOffset val="100"/>
        <c:noMultiLvlLbl val="0"/>
      </c:catAx>
      <c:valAx>
        <c:axId val="731103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Tender size for LDS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07876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5 and Figure 16'!$B$6</c:f>
              <c:strCache>
                <c:ptCount val="1"/>
                <c:pt idx="0">
                  <c:v>Cumulative Firming Capacity (MW)</c:v>
                </c:pt>
              </c:strCache>
            </c:strRef>
          </c:tx>
          <c:spPr>
            <a:ln w="19050" cap="rnd">
              <a:solidFill>
                <a:schemeClr val="accent1"/>
              </a:solidFill>
              <a:round/>
            </a:ln>
            <a:effectLst/>
          </c:spPr>
          <c:marker>
            <c:symbol val="none"/>
          </c:marker>
          <c:xVal>
            <c:numRef>
              <c:f>'Figure 5 and Figure 16'!$C$5:$V$5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5 and Figure 16'!$C$6:$V$6</c:f>
              <c:numCache>
                <c:formatCode>#,##0</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1966</c:v>
                </c:pt>
                <c:pt idx="17">
                  <c:v>1966</c:v>
                </c:pt>
                <c:pt idx="18">
                  <c:v>1966</c:v>
                </c:pt>
                <c:pt idx="19">
                  <c:v>1966</c:v>
                </c:pt>
              </c:numCache>
            </c:numRef>
          </c:yVal>
          <c:smooth val="0"/>
          <c:extLst>
            <c:ext xmlns:c16="http://schemas.microsoft.com/office/drawing/2014/chart" uri="{C3380CC4-5D6E-409C-BE32-E72D297353CC}">
              <c16:uniqueId val="{00000000-5303-4368-B847-D9F2559CF825}"/>
            </c:ext>
          </c:extLst>
        </c:ser>
        <c:dLbls>
          <c:showLegendKey val="0"/>
          <c:showVal val="0"/>
          <c:showCatName val="0"/>
          <c:showSerName val="0"/>
          <c:showPercent val="0"/>
          <c:showBubbleSize val="0"/>
        </c:dLbls>
        <c:axId val="779040800"/>
        <c:axId val="779035224"/>
      </c:scatterChart>
      <c:valAx>
        <c:axId val="779040800"/>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35224"/>
        <c:crosses val="autoZero"/>
        <c:crossBetween val="midCat"/>
        <c:majorUnit val="1"/>
      </c:valAx>
      <c:valAx>
        <c:axId val="779035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Cumulative Firming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408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 and Figure 22'!$B$6</c:f>
              <c:strCache>
                <c:ptCount val="1"/>
                <c:pt idx="0">
                  <c:v>Firming 10 Year Plan</c:v>
                </c:pt>
              </c:strCache>
            </c:strRef>
          </c:tx>
          <c:spPr>
            <a:solidFill>
              <a:schemeClr val="accent1"/>
            </a:solidFill>
            <a:ln>
              <a:noFill/>
            </a:ln>
            <a:effectLst/>
          </c:spPr>
          <c:invertIfNegative val="0"/>
          <c:cat>
            <c:numRef>
              <c:f>'Figure 6 and Figure 22'!$C$5:$L$5</c:f>
              <c:numCache>
                <c:formatCode>General</c:formatCode>
                <c:ptCount val="10"/>
                <c:pt idx="0">
                  <c:v>2023</c:v>
                </c:pt>
                <c:pt idx="1">
                  <c:v>2024</c:v>
                </c:pt>
                <c:pt idx="2">
                  <c:v>2025</c:v>
                </c:pt>
                <c:pt idx="3">
                  <c:v>2026</c:v>
                </c:pt>
                <c:pt idx="4">
                  <c:v>2027</c:v>
                </c:pt>
                <c:pt idx="5">
                  <c:v>2028</c:v>
                </c:pt>
                <c:pt idx="6">
                  <c:v>2029</c:v>
                </c:pt>
                <c:pt idx="7">
                  <c:v>2030</c:v>
                </c:pt>
                <c:pt idx="8">
                  <c:v>2031</c:v>
                </c:pt>
                <c:pt idx="9">
                  <c:v>2032</c:v>
                </c:pt>
              </c:numCache>
            </c:numRef>
          </c:cat>
          <c:val>
            <c:numRef>
              <c:f>'Figure 6 and Figure 22'!$C$6:$L$6</c:f>
              <c:numCache>
                <c:formatCode>#,##0</c:formatCode>
                <c:ptCount val="10"/>
                <c:pt idx="0">
                  <c:v>380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AFC-4D89-BAB2-031F51AD98E1}"/>
            </c:ext>
          </c:extLst>
        </c:ser>
        <c:dLbls>
          <c:showLegendKey val="0"/>
          <c:showVal val="0"/>
          <c:showCatName val="0"/>
          <c:showSerName val="0"/>
          <c:showPercent val="0"/>
          <c:showBubbleSize val="0"/>
        </c:dLbls>
        <c:gapWidth val="219"/>
        <c:overlap val="-27"/>
        <c:axId val="889063032"/>
        <c:axId val="631596696"/>
      </c:barChart>
      <c:catAx>
        <c:axId val="8890630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31596696"/>
        <c:crosses val="autoZero"/>
        <c:auto val="1"/>
        <c:lblAlgn val="ctr"/>
        <c:lblOffset val="100"/>
        <c:noMultiLvlLbl val="0"/>
      </c:catAx>
      <c:valAx>
        <c:axId val="631596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Tender</a:t>
                </a:r>
                <a:r>
                  <a:rPr lang="en-AU" baseline="0"/>
                  <a:t> size for firming (</a:t>
                </a:r>
                <a:r>
                  <a:rPr lang="en-AU"/>
                  <a:t>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89063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'Figure 8'!$B$6</c:f>
              <c:strCache>
                <c:ptCount val="1"/>
                <c:pt idx="0">
                  <c:v>Black Coal</c:v>
                </c:pt>
              </c:strCache>
            </c:strRef>
          </c:tx>
          <c:spPr>
            <a:solidFill>
              <a:schemeClr val="accent4"/>
            </a:solidFill>
            <a:ln>
              <a:noFill/>
            </a:ln>
            <a:effectLst/>
          </c:spPr>
          <c:invertIfNegative val="0"/>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8'!$C$6:$V$6</c:f>
              <c:numCache>
                <c:formatCode>#,##0</c:formatCode>
                <c:ptCount val="20"/>
                <c:pt idx="0">
                  <c:v>8330</c:v>
                </c:pt>
                <c:pt idx="1">
                  <c:v>8330</c:v>
                </c:pt>
                <c:pt idx="2">
                  <c:v>5450</c:v>
                </c:pt>
                <c:pt idx="3">
                  <c:v>5450</c:v>
                </c:pt>
                <c:pt idx="4">
                  <c:v>4130</c:v>
                </c:pt>
                <c:pt idx="5">
                  <c:v>3445</c:v>
                </c:pt>
                <c:pt idx="6">
                  <c:v>2760</c:v>
                </c:pt>
                <c:pt idx="7">
                  <c:v>2760</c:v>
                </c:pt>
                <c:pt idx="8">
                  <c:v>2760</c:v>
                </c:pt>
                <c:pt idx="9">
                  <c:v>2760</c:v>
                </c:pt>
                <c:pt idx="10">
                  <c:v>1390</c:v>
                </c:pt>
                <c:pt idx="11">
                  <c:v>1390</c:v>
                </c:pt>
                <c:pt idx="12">
                  <c:v>1390</c:v>
                </c:pt>
                <c:pt idx="13">
                  <c:v>1390</c:v>
                </c:pt>
                <c:pt idx="14">
                  <c:v>1390</c:v>
                </c:pt>
                <c:pt idx="15">
                  <c:v>1390</c:v>
                </c:pt>
                <c:pt idx="16">
                  <c:v>0</c:v>
                </c:pt>
                <c:pt idx="17">
                  <c:v>0</c:v>
                </c:pt>
                <c:pt idx="18">
                  <c:v>0</c:v>
                </c:pt>
                <c:pt idx="19">
                  <c:v>0</c:v>
                </c:pt>
              </c:numCache>
            </c:numRef>
          </c:val>
          <c:extLst>
            <c:ext xmlns:c16="http://schemas.microsoft.com/office/drawing/2014/chart" uri="{C3380CC4-5D6E-409C-BE32-E72D297353CC}">
              <c16:uniqueId val="{00000000-1B9E-455F-ABB2-CD5C112F2C36}"/>
            </c:ext>
          </c:extLst>
        </c:ser>
        <c:ser>
          <c:idx val="14"/>
          <c:order val="1"/>
          <c:tx>
            <c:strRef>
              <c:f>'Figure 8'!$B$7</c:f>
              <c:strCache>
                <c:ptCount val="1"/>
                <c:pt idx="0">
                  <c:v>Existing Dispatchable Capacity</c:v>
                </c:pt>
              </c:strCache>
            </c:strRef>
          </c:tx>
          <c:spPr>
            <a:solidFill>
              <a:schemeClr val="accent3">
                <a:lumMod val="80000"/>
                <a:lumOff val="20000"/>
              </a:schemeClr>
            </a:solidFill>
            <a:ln>
              <a:noFill/>
            </a:ln>
            <a:effectLst/>
          </c:spPr>
          <c:invertIfNegative val="0"/>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8'!$C$7:$V$7</c:f>
              <c:numCache>
                <c:formatCode>#,##0</c:formatCode>
                <c:ptCount val="20"/>
                <c:pt idx="0">
                  <c:v>5367.9989999999998</c:v>
                </c:pt>
                <c:pt idx="1">
                  <c:v>5367.9989999999998</c:v>
                </c:pt>
                <c:pt idx="2">
                  <c:v>5367.9989999999998</c:v>
                </c:pt>
                <c:pt idx="3">
                  <c:v>5367.9989999999998</c:v>
                </c:pt>
                <c:pt idx="4">
                  <c:v>5367.9989999999998</c:v>
                </c:pt>
                <c:pt idx="5">
                  <c:v>5367.9989999999998</c:v>
                </c:pt>
                <c:pt idx="6">
                  <c:v>5367.9989999999998</c:v>
                </c:pt>
                <c:pt idx="7">
                  <c:v>5367.9989999999998</c:v>
                </c:pt>
                <c:pt idx="8">
                  <c:v>5367.9989999999998</c:v>
                </c:pt>
                <c:pt idx="9">
                  <c:v>5367.9989999999998</c:v>
                </c:pt>
                <c:pt idx="10">
                  <c:v>5367.9989999999998</c:v>
                </c:pt>
                <c:pt idx="11">
                  <c:v>5367.9989999999998</c:v>
                </c:pt>
                <c:pt idx="12">
                  <c:v>5367.9989999999998</c:v>
                </c:pt>
                <c:pt idx="13">
                  <c:v>5367.9989999999998</c:v>
                </c:pt>
                <c:pt idx="14">
                  <c:v>5367.9989999999998</c:v>
                </c:pt>
                <c:pt idx="15">
                  <c:v>5367.9989999999998</c:v>
                </c:pt>
                <c:pt idx="16">
                  <c:v>5367.9989999999998</c:v>
                </c:pt>
                <c:pt idx="17">
                  <c:v>5367.9989999999998</c:v>
                </c:pt>
                <c:pt idx="18">
                  <c:v>5367.9989999999998</c:v>
                </c:pt>
                <c:pt idx="19">
                  <c:v>5367.9989999999998</c:v>
                </c:pt>
              </c:numCache>
            </c:numRef>
          </c:val>
          <c:extLst>
            <c:ext xmlns:c16="http://schemas.microsoft.com/office/drawing/2014/chart" uri="{C3380CC4-5D6E-409C-BE32-E72D297353CC}">
              <c16:uniqueId val="{00000001-1B9E-455F-ABB2-CD5C112F2C36}"/>
            </c:ext>
          </c:extLst>
        </c:ser>
        <c:ser>
          <c:idx val="12"/>
          <c:order val="2"/>
          <c:tx>
            <c:strRef>
              <c:f>'Figure 8'!$B$8</c:f>
              <c:strCache>
                <c:ptCount val="1"/>
                <c:pt idx="0">
                  <c:v>Firming Infrastructure</c:v>
                </c:pt>
              </c:strCache>
            </c:strRef>
          </c:tx>
          <c:spPr>
            <a:solidFill>
              <a:schemeClr val="accent1">
                <a:lumMod val="80000"/>
                <a:lumOff val="20000"/>
              </a:schemeClr>
            </a:solidFill>
            <a:ln>
              <a:noFill/>
            </a:ln>
            <a:effectLst/>
          </c:spPr>
          <c:invertIfNegative val="0"/>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8'!$C$8:$V$8</c:f>
              <c:numCache>
                <c:formatCode>#,##0</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1966</c:v>
                </c:pt>
                <c:pt idx="17">
                  <c:v>1966</c:v>
                </c:pt>
                <c:pt idx="18">
                  <c:v>1966</c:v>
                </c:pt>
                <c:pt idx="19">
                  <c:v>1966</c:v>
                </c:pt>
              </c:numCache>
            </c:numRef>
          </c:val>
          <c:extLst>
            <c:ext xmlns:c16="http://schemas.microsoft.com/office/drawing/2014/chart" uri="{C3380CC4-5D6E-409C-BE32-E72D297353CC}">
              <c16:uniqueId val="{00000002-1B9E-455F-ABB2-CD5C112F2C36}"/>
            </c:ext>
          </c:extLst>
        </c:ser>
        <c:ser>
          <c:idx val="16"/>
          <c:order val="3"/>
          <c:tx>
            <c:strRef>
              <c:f>'Figure 8'!$B$9</c:f>
              <c:strCache>
                <c:ptCount val="1"/>
                <c:pt idx="0">
                  <c:v>Large Scale Storage (excl. LDS)</c:v>
                </c:pt>
              </c:strCache>
            </c:strRef>
          </c:tx>
          <c:spPr>
            <a:solidFill>
              <a:schemeClr val="accent5">
                <a:lumMod val="80000"/>
                <a:lumOff val="20000"/>
              </a:schemeClr>
            </a:solidFill>
            <a:ln>
              <a:noFill/>
            </a:ln>
            <a:effectLst/>
          </c:spPr>
          <c:invertIfNegative val="0"/>
          <c:val>
            <c:numRef>
              <c:f>'Figure 8'!$C$9:$V$9</c:f>
              <c:numCache>
                <c:formatCode>#,##0</c:formatCode>
                <c:ptCount val="20"/>
                <c:pt idx="0">
                  <c:v>440</c:v>
                </c:pt>
                <c:pt idx="1">
                  <c:v>590</c:v>
                </c:pt>
                <c:pt idx="2">
                  <c:v>823.6</c:v>
                </c:pt>
                <c:pt idx="3">
                  <c:v>823.6</c:v>
                </c:pt>
                <c:pt idx="4">
                  <c:v>2183.6</c:v>
                </c:pt>
                <c:pt idx="5">
                  <c:v>2863.6</c:v>
                </c:pt>
                <c:pt idx="6">
                  <c:v>2863.6</c:v>
                </c:pt>
                <c:pt idx="7">
                  <c:v>3563.6</c:v>
                </c:pt>
                <c:pt idx="8">
                  <c:v>3563.6</c:v>
                </c:pt>
                <c:pt idx="9">
                  <c:v>3563.6</c:v>
                </c:pt>
                <c:pt idx="10">
                  <c:v>3563.6</c:v>
                </c:pt>
                <c:pt idx="11">
                  <c:v>3562</c:v>
                </c:pt>
                <c:pt idx="12">
                  <c:v>3566.8</c:v>
                </c:pt>
                <c:pt idx="13">
                  <c:v>3566.8</c:v>
                </c:pt>
                <c:pt idx="14">
                  <c:v>3566.8</c:v>
                </c:pt>
                <c:pt idx="15">
                  <c:v>3565.2</c:v>
                </c:pt>
                <c:pt idx="16">
                  <c:v>3565</c:v>
                </c:pt>
                <c:pt idx="17">
                  <c:v>3563.6</c:v>
                </c:pt>
                <c:pt idx="18">
                  <c:v>3565.2</c:v>
                </c:pt>
                <c:pt idx="19">
                  <c:v>3565.2</c:v>
                </c:pt>
              </c:numCache>
            </c:numRef>
          </c:val>
          <c:extLst>
            <c:ext xmlns:c16="http://schemas.microsoft.com/office/drawing/2014/chart" uri="{C3380CC4-5D6E-409C-BE32-E72D297353CC}">
              <c16:uniqueId val="{00000003-1B9E-455F-ABB2-CD5C112F2C36}"/>
            </c:ext>
          </c:extLst>
        </c:ser>
        <c:ser>
          <c:idx val="11"/>
          <c:order val="4"/>
          <c:tx>
            <c:strRef>
              <c:f>'Figure 8'!$B$10</c:f>
              <c:strCache>
                <c:ptCount val="1"/>
                <c:pt idx="0">
                  <c:v>LDS Infrastructure</c:v>
                </c:pt>
              </c:strCache>
            </c:strRef>
          </c:tx>
          <c:spPr>
            <a:solidFill>
              <a:schemeClr val="accent6">
                <a:lumMod val="60000"/>
              </a:schemeClr>
            </a:solidFill>
            <a:ln>
              <a:noFill/>
            </a:ln>
            <a:effectLst/>
          </c:spPr>
          <c:invertIfNegative val="0"/>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8'!$C$10:$V$10</c:f>
              <c:numCache>
                <c:formatCode>#,##0</c:formatCode>
                <c:ptCount val="20"/>
                <c:pt idx="0">
                  <c:v>1.4230000000000001E-5</c:v>
                </c:pt>
                <c:pt idx="1">
                  <c:v>1.6649999999999998E-5</c:v>
                </c:pt>
                <c:pt idx="2">
                  <c:v>7.216E-5</c:v>
                </c:pt>
                <c:pt idx="3">
                  <c:v>7.305E-5</c:v>
                </c:pt>
                <c:pt idx="4">
                  <c:v>325.00007305000008</c:v>
                </c:pt>
                <c:pt idx="5">
                  <c:v>325.00008911000003</c:v>
                </c:pt>
                <c:pt idx="6">
                  <c:v>1999.9999999900001</c:v>
                </c:pt>
                <c:pt idx="7">
                  <c:v>2000.0000017000002</c:v>
                </c:pt>
                <c:pt idx="8">
                  <c:v>2000.0000797399998</c:v>
                </c:pt>
                <c:pt idx="9">
                  <c:v>2000.0001482100004</c:v>
                </c:pt>
                <c:pt idx="10">
                  <c:v>2000.0001484300005</c:v>
                </c:pt>
                <c:pt idx="11">
                  <c:v>2000.00016523</c:v>
                </c:pt>
                <c:pt idx="12">
                  <c:v>2000.0001661200001</c:v>
                </c:pt>
                <c:pt idx="13">
                  <c:v>2102.9120881600002</c:v>
                </c:pt>
                <c:pt idx="14">
                  <c:v>2500.0002496800003</c:v>
                </c:pt>
                <c:pt idx="15">
                  <c:v>2500.0002620400001</c:v>
                </c:pt>
                <c:pt idx="16">
                  <c:v>2500.00045993</c:v>
                </c:pt>
                <c:pt idx="17">
                  <c:v>2500.0004776700002</c:v>
                </c:pt>
                <c:pt idx="18">
                  <c:v>2500.0005215800002</c:v>
                </c:pt>
                <c:pt idx="19">
                  <c:v>2500.0005215800002</c:v>
                </c:pt>
              </c:numCache>
            </c:numRef>
          </c:val>
          <c:extLst>
            <c:ext xmlns:c16="http://schemas.microsoft.com/office/drawing/2014/chart" uri="{C3380CC4-5D6E-409C-BE32-E72D297353CC}">
              <c16:uniqueId val="{00000004-1B9E-455F-ABB2-CD5C112F2C36}"/>
            </c:ext>
          </c:extLst>
        </c:ser>
        <c:ser>
          <c:idx val="17"/>
          <c:order val="5"/>
          <c:tx>
            <c:strRef>
              <c:f>'Figure 8'!$B$11</c:f>
              <c:strCache>
                <c:ptCount val="1"/>
                <c:pt idx="0">
                  <c:v>Distributed Storage</c:v>
                </c:pt>
              </c:strCache>
            </c:strRef>
          </c:tx>
          <c:spPr>
            <a:solidFill>
              <a:schemeClr val="accent6">
                <a:lumMod val="80000"/>
                <a:lumOff val="20000"/>
              </a:schemeClr>
            </a:solidFill>
            <a:ln>
              <a:noFill/>
            </a:ln>
            <a:effectLst/>
          </c:spPr>
          <c:invertIfNegative val="0"/>
          <c:val>
            <c:numRef>
              <c:f>'Figure 8'!$C$11:$V$11</c:f>
              <c:numCache>
                <c:formatCode>#,##0</c:formatCode>
                <c:ptCount val="20"/>
                <c:pt idx="0">
                  <c:v>649.07200050000006</c:v>
                </c:pt>
                <c:pt idx="1">
                  <c:v>998.21299920000001</c:v>
                </c:pt>
                <c:pt idx="2">
                  <c:v>1345.7750001100001</c:v>
                </c:pt>
                <c:pt idx="3">
                  <c:v>1687.9293200500001</c:v>
                </c:pt>
                <c:pt idx="4">
                  <c:v>2028.24499999</c:v>
                </c:pt>
                <c:pt idx="5">
                  <c:v>2382.0880013999995</c:v>
                </c:pt>
                <c:pt idx="6">
                  <c:v>2948.4580000000001</c:v>
                </c:pt>
                <c:pt idx="7">
                  <c:v>3569.6833180500003</c:v>
                </c:pt>
                <c:pt idx="8">
                  <c:v>4240.1825791499996</c:v>
                </c:pt>
                <c:pt idx="9">
                  <c:v>4996.6210226399999</c:v>
                </c:pt>
                <c:pt idx="10">
                  <c:v>5920.2290863899998</c:v>
                </c:pt>
                <c:pt idx="11">
                  <c:v>6876.1849746999997</c:v>
                </c:pt>
                <c:pt idx="12">
                  <c:v>7812.6174761800012</c:v>
                </c:pt>
                <c:pt idx="13">
                  <c:v>8742.0130486500002</c:v>
                </c:pt>
                <c:pt idx="14">
                  <c:v>9605.2393137399995</c:v>
                </c:pt>
                <c:pt idx="15">
                  <c:v>10414.459845699999</c:v>
                </c:pt>
                <c:pt idx="16">
                  <c:v>10977.391675760002</c:v>
                </c:pt>
                <c:pt idx="17">
                  <c:v>11470.578317040001</c:v>
                </c:pt>
                <c:pt idx="18">
                  <c:v>11887.851722039999</c:v>
                </c:pt>
                <c:pt idx="19">
                  <c:v>12310.242675789999</c:v>
                </c:pt>
              </c:numCache>
            </c:numRef>
          </c:val>
          <c:extLst>
            <c:ext xmlns:c16="http://schemas.microsoft.com/office/drawing/2014/chart" uri="{C3380CC4-5D6E-409C-BE32-E72D297353CC}">
              <c16:uniqueId val="{00000005-1B9E-455F-ABB2-CD5C112F2C36}"/>
            </c:ext>
          </c:extLst>
        </c:ser>
        <c:ser>
          <c:idx val="1"/>
          <c:order val="6"/>
          <c:tx>
            <c:strRef>
              <c:f>'Figure 8'!$B$12</c:f>
              <c:strCache>
                <c:ptCount val="1"/>
                <c:pt idx="0">
                  <c:v>Wind</c:v>
                </c:pt>
              </c:strCache>
            </c:strRef>
          </c:tx>
          <c:spPr>
            <a:solidFill>
              <a:schemeClr val="accent2"/>
            </a:solidFill>
            <a:ln>
              <a:noFill/>
            </a:ln>
            <a:effectLst/>
          </c:spPr>
          <c:invertIfNegative val="0"/>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8'!$C$12:$V$12</c:f>
              <c:numCache>
                <c:formatCode>#,##0</c:formatCode>
                <c:ptCount val="20"/>
                <c:pt idx="0">
                  <c:v>2206.8420000000006</c:v>
                </c:pt>
                <c:pt idx="1">
                  <c:v>3574.942</c:v>
                </c:pt>
                <c:pt idx="2">
                  <c:v>4466.1320000000005</c:v>
                </c:pt>
                <c:pt idx="3">
                  <c:v>6425.3819999999987</c:v>
                </c:pt>
                <c:pt idx="4">
                  <c:v>8185.771999999999</c:v>
                </c:pt>
                <c:pt idx="5">
                  <c:v>9997.2319999999982</c:v>
                </c:pt>
                <c:pt idx="6">
                  <c:v>10745.502</c:v>
                </c:pt>
                <c:pt idx="7">
                  <c:v>12416.312</c:v>
                </c:pt>
                <c:pt idx="8">
                  <c:v>13768.842000000002</c:v>
                </c:pt>
                <c:pt idx="9">
                  <c:v>16063.352000000001</c:v>
                </c:pt>
                <c:pt idx="10">
                  <c:v>16326.152</c:v>
                </c:pt>
                <c:pt idx="11">
                  <c:v>16454.772000000001</c:v>
                </c:pt>
                <c:pt idx="12">
                  <c:v>16454.951999999997</c:v>
                </c:pt>
                <c:pt idx="13">
                  <c:v>17264.101999999999</c:v>
                </c:pt>
                <c:pt idx="14">
                  <c:v>18847.962</c:v>
                </c:pt>
                <c:pt idx="15">
                  <c:v>19556.679999999997</c:v>
                </c:pt>
                <c:pt idx="16">
                  <c:v>19536.431999999997</c:v>
                </c:pt>
                <c:pt idx="17">
                  <c:v>19400.239999999998</c:v>
                </c:pt>
                <c:pt idx="18">
                  <c:v>20522.451999999997</c:v>
                </c:pt>
                <c:pt idx="19">
                  <c:v>21767.812000000002</c:v>
                </c:pt>
              </c:numCache>
            </c:numRef>
          </c:val>
          <c:extLst>
            <c:ext xmlns:c16="http://schemas.microsoft.com/office/drawing/2014/chart" uri="{C3380CC4-5D6E-409C-BE32-E72D297353CC}">
              <c16:uniqueId val="{00000006-1B9E-455F-ABB2-CD5C112F2C36}"/>
            </c:ext>
          </c:extLst>
        </c:ser>
        <c:ser>
          <c:idx val="0"/>
          <c:order val="7"/>
          <c:tx>
            <c:strRef>
              <c:f>'Figure 8'!$B$13</c:f>
              <c:strCache>
                <c:ptCount val="1"/>
                <c:pt idx="0">
                  <c:v>Solar</c:v>
                </c:pt>
              </c:strCache>
            </c:strRef>
          </c:tx>
          <c:spPr>
            <a:solidFill>
              <a:schemeClr val="accent1"/>
            </a:solidFill>
            <a:ln>
              <a:noFill/>
            </a:ln>
            <a:effectLst/>
          </c:spPr>
          <c:invertIfNegative val="0"/>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8'!$C$13:$V$13</c:f>
              <c:numCache>
                <c:formatCode>#,##0</c:formatCode>
                <c:ptCount val="20"/>
                <c:pt idx="0">
                  <c:v>3631.9669999999996</c:v>
                </c:pt>
                <c:pt idx="1">
                  <c:v>4785.0870000000004</c:v>
                </c:pt>
                <c:pt idx="2">
                  <c:v>5231.7169999999996</c:v>
                </c:pt>
                <c:pt idx="3">
                  <c:v>5231.7169999999996</c:v>
                </c:pt>
                <c:pt idx="4">
                  <c:v>5231.7170000000006</c:v>
                </c:pt>
                <c:pt idx="5">
                  <c:v>5231.7169999999996</c:v>
                </c:pt>
                <c:pt idx="6">
                  <c:v>5232.6170000000011</c:v>
                </c:pt>
                <c:pt idx="7">
                  <c:v>6126.1969999999992</c:v>
                </c:pt>
                <c:pt idx="8">
                  <c:v>7520.5409999999993</c:v>
                </c:pt>
                <c:pt idx="9">
                  <c:v>7520.541000000002</c:v>
                </c:pt>
                <c:pt idx="10">
                  <c:v>9736.4110000000019</c:v>
                </c:pt>
                <c:pt idx="11">
                  <c:v>10818.231</c:v>
                </c:pt>
                <c:pt idx="12">
                  <c:v>10818.231</c:v>
                </c:pt>
                <c:pt idx="13">
                  <c:v>11415.141</c:v>
                </c:pt>
                <c:pt idx="14">
                  <c:v>12211.510999999999</c:v>
                </c:pt>
                <c:pt idx="15">
                  <c:v>13916.404</c:v>
                </c:pt>
                <c:pt idx="16">
                  <c:v>13901.391</c:v>
                </c:pt>
                <c:pt idx="17">
                  <c:v>15131.661</c:v>
                </c:pt>
                <c:pt idx="18">
                  <c:v>16338.211000000001</c:v>
                </c:pt>
                <c:pt idx="19">
                  <c:v>18075.276000000002</c:v>
                </c:pt>
              </c:numCache>
            </c:numRef>
          </c:val>
          <c:extLst>
            <c:ext xmlns:c16="http://schemas.microsoft.com/office/drawing/2014/chart" uri="{C3380CC4-5D6E-409C-BE32-E72D297353CC}">
              <c16:uniqueId val="{00000007-1B9E-455F-ABB2-CD5C112F2C36}"/>
            </c:ext>
          </c:extLst>
        </c:ser>
        <c:ser>
          <c:idx val="2"/>
          <c:order val="8"/>
          <c:tx>
            <c:strRef>
              <c:f>'Figure 8'!$B$14</c:f>
              <c:strCache>
                <c:ptCount val="1"/>
                <c:pt idx="0">
                  <c:v>Distributed PV</c:v>
                </c:pt>
              </c:strCache>
            </c:strRef>
          </c:tx>
          <c:spPr>
            <a:solidFill>
              <a:schemeClr val="accent3"/>
            </a:solidFill>
            <a:ln>
              <a:noFill/>
            </a:ln>
            <a:effectLst/>
          </c:spPr>
          <c:invertIfNegative val="0"/>
          <c:val>
            <c:numRef>
              <c:f>'Figure 8'!$C$14:$V$14</c:f>
              <c:numCache>
                <c:formatCode>#,##0</c:formatCode>
                <c:ptCount val="20"/>
                <c:pt idx="0">
                  <c:v>6922.7277663000004</c:v>
                </c:pt>
                <c:pt idx="1">
                  <c:v>7730.1557763000001</c:v>
                </c:pt>
                <c:pt idx="2">
                  <c:v>8520.6213283999987</c:v>
                </c:pt>
                <c:pt idx="3">
                  <c:v>9270.9160057999998</c:v>
                </c:pt>
                <c:pt idx="4">
                  <c:v>9991.054764999999</c:v>
                </c:pt>
                <c:pt idx="5">
                  <c:v>10709.473655</c:v>
                </c:pt>
                <c:pt idx="6">
                  <c:v>11436.443152999998</c:v>
                </c:pt>
                <c:pt idx="7">
                  <c:v>12170.029332</c:v>
                </c:pt>
                <c:pt idx="8">
                  <c:v>12901.81019</c:v>
                </c:pt>
                <c:pt idx="9">
                  <c:v>13643.271858000002</c:v>
                </c:pt>
                <c:pt idx="10">
                  <c:v>14388.326986000002</c:v>
                </c:pt>
                <c:pt idx="11">
                  <c:v>15121.253220000001</c:v>
                </c:pt>
                <c:pt idx="12">
                  <c:v>15810.109138</c:v>
                </c:pt>
                <c:pt idx="13">
                  <c:v>16449.242823999997</c:v>
                </c:pt>
                <c:pt idx="14">
                  <c:v>17061.910988</c:v>
                </c:pt>
                <c:pt idx="15">
                  <c:v>17667.594901</c:v>
                </c:pt>
                <c:pt idx="16">
                  <c:v>18262.588397</c:v>
                </c:pt>
                <c:pt idx="17">
                  <c:v>18847.510664999998</c:v>
                </c:pt>
                <c:pt idx="18">
                  <c:v>19429.670216999999</c:v>
                </c:pt>
                <c:pt idx="19">
                  <c:v>20006.011484999999</c:v>
                </c:pt>
              </c:numCache>
            </c:numRef>
          </c:val>
          <c:extLst>
            <c:ext xmlns:c16="http://schemas.microsoft.com/office/drawing/2014/chart" uri="{C3380CC4-5D6E-409C-BE32-E72D297353CC}">
              <c16:uniqueId val="{00000008-1B9E-455F-ABB2-CD5C112F2C36}"/>
            </c:ext>
          </c:extLst>
        </c:ser>
        <c:dLbls>
          <c:showLegendKey val="0"/>
          <c:showVal val="0"/>
          <c:showCatName val="0"/>
          <c:showSerName val="0"/>
          <c:showPercent val="0"/>
          <c:showBubbleSize val="0"/>
        </c:dLbls>
        <c:gapWidth val="150"/>
        <c:overlap val="100"/>
        <c:axId val="880524416"/>
        <c:axId val="880525400"/>
      </c:barChart>
      <c:lineChart>
        <c:grouping val="standard"/>
        <c:varyColors val="0"/>
        <c:ser>
          <c:idx val="13"/>
          <c:order val="9"/>
          <c:tx>
            <c:strRef>
              <c:f>'Figure 8'!$B$15</c:f>
              <c:strCache>
                <c:ptCount val="1"/>
                <c:pt idx="0">
                  <c:v>Peak Demand</c:v>
                </c:pt>
              </c:strCache>
            </c:strRef>
          </c:tx>
          <c:spPr>
            <a:ln w="28575" cap="rnd">
              <a:solidFill>
                <a:schemeClr val="accent2">
                  <a:lumMod val="80000"/>
                  <a:lumOff val="20000"/>
                </a:schemeClr>
              </a:solidFill>
              <a:round/>
            </a:ln>
            <a:effectLst/>
          </c:spPr>
          <c:marker>
            <c:symbol val="none"/>
          </c:marker>
          <c:cat>
            <c:numRef>
              <c:f>'Figure 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8'!$C$15:$V$15</c:f>
              <c:numCache>
                <c:formatCode>#,##0</c:formatCode>
                <c:ptCount val="20"/>
                <c:pt idx="0">
                  <c:v>13859.029582900001</c:v>
                </c:pt>
                <c:pt idx="1">
                  <c:v>13933.1598057762</c:v>
                </c:pt>
                <c:pt idx="2">
                  <c:v>14116.6101995303</c:v>
                </c:pt>
                <c:pt idx="3">
                  <c:v>14262.981964975799</c:v>
                </c:pt>
                <c:pt idx="4">
                  <c:v>14445.0009844257</c:v>
                </c:pt>
                <c:pt idx="5">
                  <c:v>14721.4201833814</c:v>
                </c:pt>
                <c:pt idx="6">
                  <c:v>14909.7472190137</c:v>
                </c:pt>
                <c:pt idx="7">
                  <c:v>15139.2797967892</c:v>
                </c:pt>
                <c:pt idx="8">
                  <c:v>15382.2094884534</c:v>
                </c:pt>
                <c:pt idx="9">
                  <c:v>15668.600957266301</c:v>
                </c:pt>
                <c:pt idx="10">
                  <c:v>16061.306306345599</c:v>
                </c:pt>
                <c:pt idx="11">
                  <c:v>16301.142927848899</c:v>
                </c:pt>
                <c:pt idx="12">
                  <c:v>16569.360223479402</c:v>
                </c:pt>
                <c:pt idx="13">
                  <c:v>16737.697746893598</c:v>
                </c:pt>
                <c:pt idx="14">
                  <c:v>17009.8827432701</c:v>
                </c:pt>
                <c:pt idx="15">
                  <c:v>17340.362393802301</c:v>
                </c:pt>
                <c:pt idx="16">
                  <c:v>17597.048216602401</c:v>
                </c:pt>
                <c:pt idx="17">
                  <c:v>17938.690319676301</c:v>
                </c:pt>
                <c:pt idx="18">
                  <c:v>18124.007937018101</c:v>
                </c:pt>
                <c:pt idx="19">
                  <c:v>18270.2699906977</c:v>
                </c:pt>
              </c:numCache>
            </c:numRef>
          </c:val>
          <c:smooth val="0"/>
          <c:extLst>
            <c:ext xmlns:c16="http://schemas.microsoft.com/office/drawing/2014/chart" uri="{C3380CC4-5D6E-409C-BE32-E72D297353CC}">
              <c16:uniqueId val="{00000009-1B9E-455F-ABB2-CD5C112F2C36}"/>
            </c:ext>
          </c:extLst>
        </c:ser>
        <c:dLbls>
          <c:showLegendKey val="0"/>
          <c:showVal val="0"/>
          <c:showCatName val="0"/>
          <c:showSerName val="0"/>
          <c:showPercent val="0"/>
          <c:showBubbleSize val="0"/>
        </c:dLbls>
        <c:marker val="1"/>
        <c:smooth val="0"/>
        <c:axId val="880524416"/>
        <c:axId val="880525400"/>
      </c:lineChart>
      <c:catAx>
        <c:axId val="880524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525400"/>
        <c:crosses val="autoZero"/>
        <c:auto val="1"/>
        <c:lblAlgn val="ctr"/>
        <c:lblOffset val="100"/>
        <c:noMultiLvlLbl val="0"/>
      </c:catAx>
      <c:valAx>
        <c:axId val="880525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Installed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52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'Figure 9'!$B$6</c:f>
              <c:strCache>
                <c:ptCount val="1"/>
                <c:pt idx="0">
                  <c:v>Additional generation</c:v>
                </c:pt>
              </c:strCache>
            </c:strRef>
          </c:tx>
          <c:spPr>
            <a:solidFill>
              <a:schemeClr val="accent1"/>
            </a:solidFill>
            <a:ln>
              <a:noFill/>
            </a:ln>
            <a:effectLst/>
          </c:spPr>
          <c:invertIfNegative val="0"/>
          <c:cat>
            <c:numRef>
              <c:f>'Figure 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9'!$C$6:$V$6</c:f>
              <c:numCache>
                <c:formatCode>#,##0</c:formatCode>
                <c:ptCount val="20"/>
                <c:pt idx="0">
                  <c:v>3702.5305959532129</c:v>
                </c:pt>
                <c:pt idx="1">
                  <c:v>7351.0528639484028</c:v>
                </c:pt>
                <c:pt idx="2">
                  <c:v>3724.809580271778</c:v>
                </c:pt>
                <c:pt idx="3">
                  <c:v>5394.8128885065889</c:v>
                </c:pt>
                <c:pt idx="4">
                  <c:v>5326.1575507653397</c:v>
                </c:pt>
                <c:pt idx="5">
                  <c:v>5892.7825491115655</c:v>
                </c:pt>
                <c:pt idx="6">
                  <c:v>2425.6318966761755</c:v>
                </c:pt>
                <c:pt idx="7">
                  <c:v>7108.0171842277632</c:v>
                </c:pt>
                <c:pt idx="8">
                  <c:v>7276.0702746926618</c:v>
                </c:pt>
                <c:pt idx="9">
                  <c:v>7380.9610728474436</c:v>
                </c:pt>
                <c:pt idx="10">
                  <c:v>6060.8852339155346</c:v>
                </c:pt>
                <c:pt idx="11">
                  <c:v>2729.3405576098448</c:v>
                </c:pt>
                <c:pt idx="12">
                  <c:v>92.021897319835261</c:v>
                </c:pt>
                <c:pt idx="13">
                  <c:v>3531.7825956251327</c:v>
                </c:pt>
                <c:pt idx="14">
                  <c:v>6149.50659393979</c:v>
                </c:pt>
                <c:pt idx="15">
                  <c:v>6412.9830050909222</c:v>
                </c:pt>
                <c:pt idx="16">
                  <c:v>134.62129563905182</c:v>
                </c:pt>
                <c:pt idx="17">
                  <c:v>3527.9345553777239</c:v>
                </c:pt>
                <c:pt idx="18">
                  <c:v>6109.3306993109727</c:v>
                </c:pt>
                <c:pt idx="19">
                  <c:v>7613.1401377743459</c:v>
                </c:pt>
              </c:numCache>
            </c:numRef>
          </c:val>
          <c:extLst>
            <c:ext xmlns:c16="http://schemas.microsoft.com/office/drawing/2014/chart" uri="{C3380CC4-5D6E-409C-BE32-E72D297353CC}">
              <c16:uniqueId val="{00000002-205E-4C1E-8732-F85AB2F2644F}"/>
            </c:ext>
          </c:extLst>
        </c:ser>
        <c:dLbls>
          <c:showLegendKey val="0"/>
          <c:showVal val="0"/>
          <c:showCatName val="0"/>
          <c:showSerName val="0"/>
          <c:showPercent val="0"/>
          <c:showBubbleSize val="0"/>
        </c:dLbls>
        <c:gapWidth val="150"/>
        <c:overlap val="100"/>
        <c:axId val="999480824"/>
        <c:axId val="999473936"/>
      </c:barChart>
      <c:catAx>
        <c:axId val="999480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a:t>
                </a:r>
                <a:r>
                  <a:rPr lang="en-AU" baseline="0"/>
                  <a:t> Year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73936"/>
        <c:crosses val="autoZero"/>
        <c:auto val="1"/>
        <c:lblAlgn val="ctr"/>
        <c:lblOffset val="100"/>
        <c:noMultiLvlLbl val="0"/>
      </c:catAx>
      <c:valAx>
        <c:axId val="999473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Annual</a:t>
                </a:r>
                <a:r>
                  <a:rPr lang="en-AU" baseline="0"/>
                  <a:t> development pathway for generation (GWh p.a.)</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80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11'!$B$6</c:f>
              <c:strCache>
                <c:ptCount val="1"/>
                <c:pt idx="0">
                  <c:v>Draft Development Pathway</c:v>
                </c:pt>
              </c:strCache>
            </c:strRef>
          </c:tx>
          <c:spPr>
            <a:ln w="19050" cap="rnd">
              <a:solidFill>
                <a:schemeClr val="accent1"/>
              </a:solidFill>
              <a:round/>
            </a:ln>
            <a:effectLst/>
          </c:spPr>
          <c:marker>
            <c:symbol val="none"/>
          </c:marker>
          <c:xVal>
            <c:numRef>
              <c:f>'Figure 11'!$C$5:$V$5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11'!$C$6:$V$6</c:f>
              <c:numCache>
                <c:formatCode>_-* #,##0_-;\-* #,##0_-;_-* "-"??_-;_-@_-</c:formatCode>
                <c:ptCount val="20"/>
                <c:pt idx="0">
                  <c:v>10430.574623123453</c:v>
                </c:pt>
                <c:pt idx="1">
                  <c:v>12898.095181360086</c:v>
                </c:pt>
                <c:pt idx="2">
                  <c:v>16622.904761631864</c:v>
                </c:pt>
                <c:pt idx="3">
                  <c:v>22017.717650138453</c:v>
                </c:pt>
                <c:pt idx="4">
                  <c:v>27343.875200903793</c:v>
                </c:pt>
                <c:pt idx="5">
                  <c:v>33236.657750015358</c:v>
                </c:pt>
                <c:pt idx="6">
                  <c:v>35662.289646691534</c:v>
                </c:pt>
                <c:pt idx="7">
                  <c:v>42770.306830919297</c:v>
                </c:pt>
                <c:pt idx="8">
                  <c:v>50046.377105611959</c:v>
                </c:pt>
                <c:pt idx="9">
                  <c:v>57427.338178459402</c:v>
                </c:pt>
                <c:pt idx="10">
                  <c:v>63488.223412374937</c:v>
                </c:pt>
                <c:pt idx="11">
                  <c:v>66217.563969984782</c:v>
                </c:pt>
                <c:pt idx="12">
                  <c:v>66309.585867304617</c:v>
                </c:pt>
                <c:pt idx="13">
                  <c:v>69841.36846292975</c:v>
                </c:pt>
                <c:pt idx="14">
                  <c:v>75990.87505686954</c:v>
                </c:pt>
                <c:pt idx="15">
                  <c:v>82403.858061960462</c:v>
                </c:pt>
                <c:pt idx="16">
                  <c:v>82538.479357599514</c:v>
                </c:pt>
                <c:pt idx="17">
                  <c:v>86066.413912977237</c:v>
                </c:pt>
                <c:pt idx="18">
                  <c:v>92175.74461228821</c:v>
                </c:pt>
                <c:pt idx="19">
                  <c:v>99788.884750062556</c:v>
                </c:pt>
              </c:numCache>
            </c:numRef>
          </c:yVal>
          <c:smooth val="0"/>
          <c:extLst>
            <c:ext xmlns:c16="http://schemas.microsoft.com/office/drawing/2014/chart" uri="{C3380CC4-5D6E-409C-BE32-E72D297353CC}">
              <c16:uniqueId val="{00000000-E509-418D-A47D-E8543118B76B}"/>
            </c:ext>
          </c:extLst>
        </c:ser>
        <c:ser>
          <c:idx val="1"/>
          <c:order val="1"/>
          <c:tx>
            <c:strRef>
              <c:f>'Figure 11'!$B$7</c:f>
              <c:strCache>
                <c:ptCount val="1"/>
                <c:pt idx="0">
                  <c:v>2022 Development Pathway</c:v>
                </c:pt>
              </c:strCache>
            </c:strRef>
          </c:tx>
          <c:spPr>
            <a:ln w="19050" cap="rnd">
              <a:solidFill>
                <a:schemeClr val="accent2"/>
              </a:solidFill>
              <a:round/>
            </a:ln>
            <a:effectLst/>
          </c:spPr>
          <c:marker>
            <c:symbol val="none"/>
          </c:marker>
          <c:xVal>
            <c:numRef>
              <c:f>'Figure 11'!$C$5:$V$5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11'!$C$7:$V$7</c:f>
              <c:numCache>
                <c:formatCode>_-* #,##0_-;\-* #,##0_-;_-* "-"??_-;_-@_-</c:formatCode>
                <c:ptCount val="20"/>
                <c:pt idx="0">
                  <c:v>8148</c:v>
                </c:pt>
                <c:pt idx="1">
                  <c:v>11425</c:v>
                </c:pt>
                <c:pt idx="2">
                  <c:v>14625</c:v>
                </c:pt>
                <c:pt idx="3">
                  <c:v>18805</c:v>
                </c:pt>
                <c:pt idx="4">
                  <c:v>23217</c:v>
                </c:pt>
                <c:pt idx="5">
                  <c:v>28567</c:v>
                </c:pt>
                <c:pt idx="6">
                  <c:v>33882</c:v>
                </c:pt>
                <c:pt idx="7">
                  <c:v>36042</c:v>
                </c:pt>
                <c:pt idx="8">
                  <c:v>43679</c:v>
                </c:pt>
                <c:pt idx="9">
                  <c:v>44345</c:v>
                </c:pt>
                <c:pt idx="10">
                  <c:v>44345</c:v>
                </c:pt>
                <c:pt idx="11">
                  <c:v>44345</c:v>
                </c:pt>
                <c:pt idx="12">
                  <c:v>44887</c:v>
                </c:pt>
                <c:pt idx="13">
                  <c:v>45348</c:v>
                </c:pt>
                <c:pt idx="14">
                  <c:v>49035</c:v>
                </c:pt>
                <c:pt idx="15">
                  <c:v>49590</c:v>
                </c:pt>
                <c:pt idx="16">
                  <c:v>50581</c:v>
                </c:pt>
                <c:pt idx="17">
                  <c:v>51137</c:v>
                </c:pt>
                <c:pt idx="18">
                  <c:v>51137</c:v>
                </c:pt>
                <c:pt idx="19">
                  <c:v>51137</c:v>
                </c:pt>
              </c:numCache>
            </c:numRef>
          </c:yVal>
          <c:smooth val="0"/>
          <c:extLst>
            <c:ext xmlns:c16="http://schemas.microsoft.com/office/drawing/2014/chart" uri="{C3380CC4-5D6E-409C-BE32-E72D297353CC}">
              <c16:uniqueId val="{00000001-E509-418D-A47D-E8543118B76B}"/>
            </c:ext>
          </c:extLst>
        </c:ser>
        <c:dLbls>
          <c:showLegendKey val="0"/>
          <c:showVal val="0"/>
          <c:showCatName val="0"/>
          <c:showSerName val="0"/>
          <c:showPercent val="0"/>
          <c:showBubbleSize val="0"/>
        </c:dLbls>
        <c:axId val="679302136"/>
        <c:axId val="679301152"/>
      </c:scatterChart>
      <c:valAx>
        <c:axId val="679302136"/>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79301152"/>
        <c:crosses val="autoZero"/>
        <c:crossBetween val="midCat"/>
        <c:majorUnit val="1"/>
      </c:valAx>
      <c:valAx>
        <c:axId val="679301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Cumulative development pathway for generation (GWh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793021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603249</xdr:colOff>
      <xdr:row>8</xdr:row>
      <xdr:rowOff>1587</xdr:rowOff>
    </xdr:from>
    <xdr:to>
      <xdr:col>10</xdr:col>
      <xdr:colOff>466725</xdr:colOff>
      <xdr:row>26</xdr:row>
      <xdr:rowOff>161925</xdr:rowOff>
    </xdr:to>
    <xdr:graphicFrame macro="">
      <xdr:nvGraphicFramePr>
        <xdr:cNvPr id="2" name="Chart 1">
          <a:extLst>
            <a:ext uri="{FF2B5EF4-FFF2-40B4-BE49-F238E27FC236}">
              <a16:creationId xmlns:a16="http://schemas.microsoft.com/office/drawing/2014/main" id="{22A0F7D9-BC97-2AB4-D8A0-F657B1BBD8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7</xdr:row>
      <xdr:rowOff>49211</xdr:rowOff>
    </xdr:from>
    <xdr:to>
      <xdr:col>8</xdr:col>
      <xdr:colOff>349250</xdr:colOff>
      <xdr:row>25</xdr:row>
      <xdr:rowOff>85724</xdr:rowOff>
    </xdr:to>
    <xdr:graphicFrame macro="">
      <xdr:nvGraphicFramePr>
        <xdr:cNvPr id="2" name="Chart 1">
          <a:extLst>
            <a:ext uri="{FF2B5EF4-FFF2-40B4-BE49-F238E27FC236}">
              <a16:creationId xmlns:a16="http://schemas.microsoft.com/office/drawing/2014/main" id="{BFA4A693-5470-D29E-1C01-4B072C1298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3174</xdr:colOff>
      <xdr:row>7</xdr:row>
      <xdr:rowOff>173037</xdr:rowOff>
    </xdr:from>
    <xdr:to>
      <xdr:col>8</xdr:col>
      <xdr:colOff>346074</xdr:colOff>
      <xdr:row>28</xdr:row>
      <xdr:rowOff>53975</xdr:rowOff>
    </xdr:to>
    <xdr:graphicFrame macro="">
      <xdr:nvGraphicFramePr>
        <xdr:cNvPr id="2" name="Chart 1">
          <a:extLst>
            <a:ext uri="{FF2B5EF4-FFF2-40B4-BE49-F238E27FC236}">
              <a16:creationId xmlns:a16="http://schemas.microsoft.com/office/drawing/2014/main" id="{C5C9922B-DE5A-4B11-D10E-8B1107AE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596900</xdr:colOff>
      <xdr:row>7</xdr:row>
      <xdr:rowOff>55561</xdr:rowOff>
    </xdr:from>
    <xdr:to>
      <xdr:col>7</xdr:col>
      <xdr:colOff>76200</xdr:colOff>
      <xdr:row>28</xdr:row>
      <xdr:rowOff>76200</xdr:rowOff>
    </xdr:to>
    <xdr:graphicFrame macro="">
      <xdr:nvGraphicFramePr>
        <xdr:cNvPr id="2" name="Chart 1">
          <a:extLst>
            <a:ext uri="{FF2B5EF4-FFF2-40B4-BE49-F238E27FC236}">
              <a16:creationId xmlns:a16="http://schemas.microsoft.com/office/drawing/2014/main" id="{10F73B4E-2CEF-16FF-29D6-B83BD9EEC1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8</xdr:row>
      <xdr:rowOff>112711</xdr:rowOff>
    </xdr:from>
    <xdr:to>
      <xdr:col>9</xdr:col>
      <xdr:colOff>371475</xdr:colOff>
      <xdr:row>29</xdr:row>
      <xdr:rowOff>114299</xdr:rowOff>
    </xdr:to>
    <xdr:graphicFrame macro="">
      <xdr:nvGraphicFramePr>
        <xdr:cNvPr id="2" name="Chart 1">
          <a:extLst>
            <a:ext uri="{FF2B5EF4-FFF2-40B4-BE49-F238E27FC236}">
              <a16:creationId xmlns:a16="http://schemas.microsoft.com/office/drawing/2014/main" id="{8F3E4C31-C6CD-6627-D3EF-13C18E7849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590550</xdr:colOff>
      <xdr:row>10</xdr:row>
      <xdr:rowOff>150812</xdr:rowOff>
    </xdr:from>
    <xdr:to>
      <xdr:col>7</xdr:col>
      <xdr:colOff>101600</xdr:colOff>
      <xdr:row>32</xdr:row>
      <xdr:rowOff>63500</xdr:rowOff>
    </xdr:to>
    <xdr:graphicFrame macro="">
      <xdr:nvGraphicFramePr>
        <xdr:cNvPr id="2" name="Chart 1">
          <a:extLst>
            <a:ext uri="{FF2B5EF4-FFF2-40B4-BE49-F238E27FC236}">
              <a16:creationId xmlns:a16="http://schemas.microsoft.com/office/drawing/2014/main" id="{F9061C5D-B4FB-4A02-9100-2DB768710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600075</xdr:colOff>
      <xdr:row>9</xdr:row>
      <xdr:rowOff>30162</xdr:rowOff>
    </xdr:from>
    <xdr:to>
      <xdr:col>7</xdr:col>
      <xdr:colOff>114300</xdr:colOff>
      <xdr:row>30</xdr:row>
      <xdr:rowOff>123825</xdr:rowOff>
    </xdr:to>
    <xdr:graphicFrame macro="">
      <xdr:nvGraphicFramePr>
        <xdr:cNvPr id="2" name="Chart 1">
          <a:extLst>
            <a:ext uri="{FF2B5EF4-FFF2-40B4-BE49-F238E27FC236}">
              <a16:creationId xmlns:a16="http://schemas.microsoft.com/office/drawing/2014/main" id="{49AA9D5D-36E8-7F23-51EC-4462081A53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600074</xdr:colOff>
      <xdr:row>11</xdr:row>
      <xdr:rowOff>122236</xdr:rowOff>
    </xdr:from>
    <xdr:to>
      <xdr:col>8</xdr:col>
      <xdr:colOff>495299</xdr:colOff>
      <xdr:row>32</xdr:row>
      <xdr:rowOff>47624</xdr:rowOff>
    </xdr:to>
    <xdr:graphicFrame macro="">
      <xdr:nvGraphicFramePr>
        <xdr:cNvPr id="2" name="Chart 1">
          <a:extLst>
            <a:ext uri="{FF2B5EF4-FFF2-40B4-BE49-F238E27FC236}">
              <a16:creationId xmlns:a16="http://schemas.microsoft.com/office/drawing/2014/main" id="{D3F87BCF-0E6C-AB8C-7C24-61DD2D7C8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82550</xdr:colOff>
      <xdr:row>11</xdr:row>
      <xdr:rowOff>173037</xdr:rowOff>
    </xdr:from>
    <xdr:to>
      <xdr:col>9</xdr:col>
      <xdr:colOff>206375</xdr:colOff>
      <xdr:row>33</xdr:row>
      <xdr:rowOff>19050</xdr:rowOff>
    </xdr:to>
    <xdr:graphicFrame macro="">
      <xdr:nvGraphicFramePr>
        <xdr:cNvPr id="2" name="Chart 1">
          <a:extLst>
            <a:ext uri="{FF2B5EF4-FFF2-40B4-BE49-F238E27FC236}">
              <a16:creationId xmlns:a16="http://schemas.microsoft.com/office/drawing/2014/main" id="{39279BCD-C60E-8559-90F0-CA78D510B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25400</xdr:colOff>
      <xdr:row>12</xdr:row>
      <xdr:rowOff>11111</xdr:rowOff>
    </xdr:from>
    <xdr:to>
      <xdr:col>8</xdr:col>
      <xdr:colOff>466725</xdr:colOff>
      <xdr:row>32</xdr:row>
      <xdr:rowOff>79374</xdr:rowOff>
    </xdr:to>
    <xdr:graphicFrame macro="">
      <xdr:nvGraphicFramePr>
        <xdr:cNvPr id="2" name="Chart 1">
          <a:extLst>
            <a:ext uri="{FF2B5EF4-FFF2-40B4-BE49-F238E27FC236}">
              <a16:creationId xmlns:a16="http://schemas.microsoft.com/office/drawing/2014/main" id="{6477AC94-FCF7-B013-6378-F31DB74A5A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581025</xdr:colOff>
      <xdr:row>9</xdr:row>
      <xdr:rowOff>30162</xdr:rowOff>
    </xdr:from>
    <xdr:to>
      <xdr:col>5</xdr:col>
      <xdr:colOff>1000125</xdr:colOff>
      <xdr:row>32</xdr:row>
      <xdr:rowOff>0</xdr:rowOff>
    </xdr:to>
    <xdr:graphicFrame macro="">
      <xdr:nvGraphicFramePr>
        <xdr:cNvPr id="2" name="Chart 1">
          <a:extLst>
            <a:ext uri="{FF2B5EF4-FFF2-40B4-BE49-F238E27FC236}">
              <a16:creationId xmlns:a16="http://schemas.microsoft.com/office/drawing/2014/main" id="{F133B935-33C1-C206-604C-89D2794E92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796925</xdr:colOff>
      <xdr:row>9</xdr:row>
      <xdr:rowOff>7936</xdr:rowOff>
    </xdr:from>
    <xdr:to>
      <xdr:col>9</xdr:col>
      <xdr:colOff>390525</xdr:colOff>
      <xdr:row>28</xdr:row>
      <xdr:rowOff>47624</xdr:rowOff>
    </xdr:to>
    <xdr:graphicFrame macro="">
      <xdr:nvGraphicFramePr>
        <xdr:cNvPr id="3" name="Chart 2">
          <a:extLst>
            <a:ext uri="{FF2B5EF4-FFF2-40B4-BE49-F238E27FC236}">
              <a16:creationId xmlns:a16="http://schemas.microsoft.com/office/drawing/2014/main" id="{97E68A13-7E68-5E75-BC3C-93087E9973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11</xdr:row>
      <xdr:rowOff>68261</xdr:rowOff>
    </xdr:from>
    <xdr:to>
      <xdr:col>6</xdr:col>
      <xdr:colOff>856350</xdr:colOff>
      <xdr:row>31</xdr:row>
      <xdr:rowOff>48761</xdr:rowOff>
    </xdr:to>
    <xdr:graphicFrame macro="">
      <xdr:nvGraphicFramePr>
        <xdr:cNvPr id="2" name="Chart 1">
          <a:extLst>
            <a:ext uri="{FF2B5EF4-FFF2-40B4-BE49-F238E27FC236}">
              <a16:creationId xmlns:a16="http://schemas.microsoft.com/office/drawing/2014/main" id="{F037F513-1072-6841-9DE1-BEB898434F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36512</xdr:rowOff>
    </xdr:from>
    <xdr:to>
      <xdr:col>10</xdr:col>
      <xdr:colOff>390526</xdr:colOff>
      <xdr:row>28</xdr:row>
      <xdr:rowOff>120650</xdr:rowOff>
    </xdr:to>
    <xdr:graphicFrame macro="">
      <xdr:nvGraphicFramePr>
        <xdr:cNvPr id="2" name="Chart 1">
          <a:extLst>
            <a:ext uri="{FF2B5EF4-FFF2-40B4-BE49-F238E27FC236}">
              <a16:creationId xmlns:a16="http://schemas.microsoft.com/office/drawing/2014/main" id="{B5784BAA-02D9-34F2-A4FA-E18069143B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xdr:colOff>
      <xdr:row>7</xdr:row>
      <xdr:rowOff>125412</xdr:rowOff>
    </xdr:from>
    <xdr:to>
      <xdr:col>7</xdr:col>
      <xdr:colOff>155574</xdr:colOff>
      <xdr:row>27</xdr:row>
      <xdr:rowOff>120650</xdr:rowOff>
    </xdr:to>
    <xdr:graphicFrame macro="">
      <xdr:nvGraphicFramePr>
        <xdr:cNvPr id="5" name="Chart 4">
          <a:extLst>
            <a:ext uri="{FF2B5EF4-FFF2-40B4-BE49-F238E27FC236}">
              <a16:creationId xmlns:a16="http://schemas.microsoft.com/office/drawing/2014/main" id="{E3A31143-2B85-4F9E-0D58-8B0D6CEF5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596900</xdr:colOff>
      <xdr:row>7</xdr:row>
      <xdr:rowOff>173036</xdr:rowOff>
    </xdr:from>
    <xdr:to>
      <xdr:col>7</xdr:col>
      <xdr:colOff>457200</xdr:colOff>
      <xdr:row>26</xdr:row>
      <xdr:rowOff>136524</xdr:rowOff>
    </xdr:to>
    <xdr:graphicFrame macro="">
      <xdr:nvGraphicFramePr>
        <xdr:cNvPr id="2" name="Chart 1">
          <a:extLst>
            <a:ext uri="{FF2B5EF4-FFF2-40B4-BE49-F238E27FC236}">
              <a16:creationId xmlns:a16="http://schemas.microsoft.com/office/drawing/2014/main" id="{04B6D2D1-F26A-0A08-C2BC-F33FEF38A1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7</xdr:row>
      <xdr:rowOff>30161</xdr:rowOff>
    </xdr:from>
    <xdr:to>
      <xdr:col>7</xdr:col>
      <xdr:colOff>142875</xdr:colOff>
      <xdr:row>24</xdr:row>
      <xdr:rowOff>95249</xdr:rowOff>
    </xdr:to>
    <xdr:graphicFrame macro="">
      <xdr:nvGraphicFramePr>
        <xdr:cNvPr id="2" name="Chart 1">
          <a:extLst>
            <a:ext uri="{FF2B5EF4-FFF2-40B4-BE49-F238E27FC236}">
              <a16:creationId xmlns:a16="http://schemas.microsoft.com/office/drawing/2014/main" id="{168ABC14-5370-2552-E730-1650F27B57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18710</xdr:colOff>
      <xdr:row>16</xdr:row>
      <xdr:rowOff>13380</xdr:rowOff>
    </xdr:from>
    <xdr:to>
      <xdr:col>15</xdr:col>
      <xdr:colOff>221115</xdr:colOff>
      <xdr:row>44</xdr:row>
      <xdr:rowOff>32430</xdr:rowOff>
    </xdr:to>
    <xdr:graphicFrame macro="">
      <xdr:nvGraphicFramePr>
        <xdr:cNvPr id="2" name="Chart 1">
          <a:extLst>
            <a:ext uri="{FF2B5EF4-FFF2-40B4-BE49-F238E27FC236}">
              <a16:creationId xmlns:a16="http://schemas.microsoft.com/office/drawing/2014/main" id="{334FBD8E-FA79-4844-8378-0E573A22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34924</xdr:colOff>
      <xdr:row>7</xdr:row>
      <xdr:rowOff>112712</xdr:rowOff>
    </xdr:from>
    <xdr:to>
      <xdr:col>9</xdr:col>
      <xdr:colOff>409574</xdr:colOff>
      <xdr:row>25</xdr:row>
      <xdr:rowOff>171450</xdr:rowOff>
    </xdr:to>
    <xdr:graphicFrame macro="">
      <xdr:nvGraphicFramePr>
        <xdr:cNvPr id="2" name="Chart 1">
          <a:extLst>
            <a:ext uri="{FF2B5EF4-FFF2-40B4-BE49-F238E27FC236}">
              <a16:creationId xmlns:a16="http://schemas.microsoft.com/office/drawing/2014/main" id="{6F9E7B36-7FCC-964A-D7CD-BE51D5356E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587375</xdr:colOff>
      <xdr:row>8</xdr:row>
      <xdr:rowOff>87312</xdr:rowOff>
    </xdr:from>
    <xdr:to>
      <xdr:col>7</xdr:col>
      <xdr:colOff>666750</xdr:colOff>
      <xdr:row>29</xdr:row>
      <xdr:rowOff>0</xdr:rowOff>
    </xdr:to>
    <xdr:graphicFrame macro="">
      <xdr:nvGraphicFramePr>
        <xdr:cNvPr id="2" name="Chart 1">
          <a:extLst>
            <a:ext uri="{FF2B5EF4-FFF2-40B4-BE49-F238E27FC236}">
              <a16:creationId xmlns:a16="http://schemas.microsoft.com/office/drawing/2014/main" id="{58181452-DCAF-371B-D464-20D1C64305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quirey\Documents\2023%20Draft%20IIO%20Chart%20Data%20FINAL%20olf%20fig%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Version History"/>
      <sheetName val="Figure 1 and Figure 10"/>
      <sheetName val="Figure 2 and Figure 20"/>
      <sheetName val="Figure 3 and Figure 13"/>
      <sheetName val="Figure 4 and Figure 21"/>
      <sheetName val="Figure 5 and Figure 16"/>
      <sheetName val="Figure 6 and Figure 22"/>
      <sheetName val="Figure 8"/>
      <sheetName val="Figure 8 (2)"/>
      <sheetName val="Figure 9"/>
      <sheetName val="Figure 11"/>
      <sheetName val="Figure 12"/>
      <sheetName val="Figure 14"/>
      <sheetName val="Figure 15"/>
      <sheetName val="Figure 17"/>
      <sheetName val="Figure 18"/>
      <sheetName val="Figure 19"/>
      <sheetName val="Figure 24"/>
      <sheetName val="Figure 25"/>
      <sheetName val="Figure 26"/>
      <sheetName val="Figure 27"/>
      <sheetName val="Figure 28"/>
    </sheetNames>
    <sheetDataSet>
      <sheetData sheetId="0"/>
      <sheetData sheetId="1"/>
      <sheetData sheetId="2"/>
      <sheetData sheetId="3"/>
      <sheetData sheetId="4"/>
      <sheetData sheetId="5"/>
      <sheetData sheetId="6"/>
      <sheetData sheetId="7"/>
      <sheetData sheetId="8"/>
      <sheetData sheetId="9">
        <row r="5">
          <cell r="C5">
            <v>2024</v>
          </cell>
          <cell r="D5">
            <v>2025</v>
          </cell>
          <cell r="E5">
            <v>2026</v>
          </cell>
          <cell r="F5">
            <v>2027</v>
          </cell>
          <cell r="G5">
            <v>2028</v>
          </cell>
          <cell r="H5">
            <v>2029</v>
          </cell>
          <cell r="I5">
            <v>2030</v>
          </cell>
          <cell r="J5">
            <v>2031</v>
          </cell>
          <cell r="K5">
            <v>2032</v>
          </cell>
          <cell r="L5">
            <v>2033</v>
          </cell>
          <cell r="M5">
            <v>2034</v>
          </cell>
          <cell r="N5">
            <v>2035</v>
          </cell>
          <cell r="O5">
            <v>2036</v>
          </cell>
          <cell r="P5">
            <v>2037</v>
          </cell>
          <cell r="Q5">
            <v>2038</v>
          </cell>
          <cell r="R5">
            <v>2039</v>
          </cell>
          <cell r="S5">
            <v>2040</v>
          </cell>
          <cell r="T5">
            <v>2041</v>
          </cell>
          <cell r="U5">
            <v>2042</v>
          </cell>
          <cell r="V5">
            <v>2043</v>
          </cell>
        </row>
        <row r="6">
          <cell r="B6" t="str">
            <v>Black Coal</v>
          </cell>
          <cell r="C6">
            <v>8330</v>
          </cell>
          <cell r="D6">
            <v>8330</v>
          </cell>
          <cell r="E6">
            <v>5450</v>
          </cell>
          <cell r="F6">
            <v>5450</v>
          </cell>
          <cell r="G6">
            <v>4130</v>
          </cell>
          <cell r="H6">
            <v>3445</v>
          </cell>
          <cell r="I6">
            <v>2760</v>
          </cell>
          <cell r="J6">
            <v>2760</v>
          </cell>
          <cell r="K6">
            <v>2760</v>
          </cell>
          <cell r="L6">
            <v>2760</v>
          </cell>
          <cell r="M6">
            <v>1390</v>
          </cell>
          <cell r="N6">
            <v>1390</v>
          </cell>
          <cell r="O6">
            <v>1390</v>
          </cell>
          <cell r="P6">
            <v>1390</v>
          </cell>
          <cell r="Q6">
            <v>1390</v>
          </cell>
          <cell r="R6">
            <v>1390</v>
          </cell>
          <cell r="S6">
            <v>0</v>
          </cell>
          <cell r="T6">
            <v>0</v>
          </cell>
          <cell r="U6">
            <v>0</v>
          </cell>
          <cell r="V6">
            <v>0</v>
          </cell>
        </row>
        <row r="7">
          <cell r="B7" t="str">
            <v>Existing Dispatchable Capacity</v>
          </cell>
          <cell r="C7">
            <v>5367.9989999999998</v>
          </cell>
          <cell r="D7">
            <v>5367.9989999999998</v>
          </cell>
          <cell r="E7">
            <v>5367.9989999999998</v>
          </cell>
          <cell r="F7">
            <v>5367.9989999999998</v>
          </cell>
          <cell r="G7">
            <v>5367.9989999999998</v>
          </cell>
          <cell r="H7">
            <v>5367.9989999999998</v>
          </cell>
          <cell r="I7">
            <v>5367.9989999999998</v>
          </cell>
          <cell r="J7">
            <v>5367.9989999999998</v>
          </cell>
          <cell r="K7">
            <v>5367.9989999999998</v>
          </cell>
          <cell r="L7">
            <v>5367.9989999999998</v>
          </cell>
          <cell r="M7">
            <v>5367.9989999999998</v>
          </cell>
          <cell r="N7">
            <v>5367.9989999999998</v>
          </cell>
          <cell r="O7">
            <v>5367.9989999999998</v>
          </cell>
          <cell r="P7">
            <v>5367.9989999999998</v>
          </cell>
          <cell r="Q7">
            <v>5367.9989999999998</v>
          </cell>
          <cell r="R7">
            <v>5367.9989999999998</v>
          </cell>
          <cell r="S7">
            <v>5367.9989999999998</v>
          </cell>
          <cell r="T7">
            <v>5367.9989999999998</v>
          </cell>
          <cell r="U7">
            <v>5367.9989999999998</v>
          </cell>
          <cell r="V7">
            <v>5367.9989999999998</v>
          </cell>
        </row>
        <row r="8">
          <cell r="B8" t="str">
            <v>Firming Infrastructure</v>
          </cell>
          <cell r="C8">
            <v>0</v>
          </cell>
          <cell r="D8">
            <v>0</v>
          </cell>
          <cell r="E8">
            <v>376</v>
          </cell>
          <cell r="F8">
            <v>376</v>
          </cell>
          <cell r="G8">
            <v>376</v>
          </cell>
          <cell r="H8">
            <v>376</v>
          </cell>
          <cell r="I8">
            <v>376</v>
          </cell>
          <cell r="J8">
            <v>376</v>
          </cell>
          <cell r="K8">
            <v>376</v>
          </cell>
          <cell r="L8">
            <v>376</v>
          </cell>
          <cell r="M8">
            <v>376</v>
          </cell>
          <cell r="N8">
            <v>376</v>
          </cell>
          <cell r="O8">
            <v>376</v>
          </cell>
          <cell r="P8">
            <v>376</v>
          </cell>
          <cell r="Q8">
            <v>376</v>
          </cell>
          <cell r="R8">
            <v>376</v>
          </cell>
          <cell r="S8">
            <v>1966</v>
          </cell>
          <cell r="T8">
            <v>1966</v>
          </cell>
          <cell r="U8">
            <v>1966</v>
          </cell>
          <cell r="V8">
            <v>1966</v>
          </cell>
        </row>
        <row r="9">
          <cell r="B9" t="str">
            <v>Large Scale Storage (excl. LDS)</v>
          </cell>
          <cell r="C9">
            <v>440</v>
          </cell>
          <cell r="D9">
            <v>590</v>
          </cell>
          <cell r="E9">
            <v>823.6</v>
          </cell>
          <cell r="F9">
            <v>823.6</v>
          </cell>
          <cell r="G9">
            <v>2183.6</v>
          </cell>
          <cell r="H9">
            <v>2863.6</v>
          </cell>
          <cell r="I9">
            <v>2863.6</v>
          </cell>
          <cell r="J9">
            <v>3563.6</v>
          </cell>
          <cell r="K9">
            <v>3563.6</v>
          </cell>
          <cell r="L9">
            <v>3563.6</v>
          </cell>
          <cell r="M9">
            <v>3563.6</v>
          </cell>
          <cell r="N9">
            <v>3562</v>
          </cell>
          <cell r="O9">
            <v>3566.8</v>
          </cell>
          <cell r="P9">
            <v>3566.8</v>
          </cell>
          <cell r="Q9">
            <v>3566.8</v>
          </cell>
          <cell r="R9">
            <v>3565.2</v>
          </cell>
          <cell r="S9">
            <v>3565</v>
          </cell>
          <cell r="T9">
            <v>3563.6</v>
          </cell>
          <cell r="U9">
            <v>3565.2</v>
          </cell>
          <cell r="V9">
            <v>3565.2</v>
          </cell>
        </row>
        <row r="10">
          <cell r="B10" t="str">
            <v>LDS Infrastructure</v>
          </cell>
          <cell r="C10">
            <v>1.4230000000000001E-5</v>
          </cell>
          <cell r="D10">
            <v>1.6649999999999998E-5</v>
          </cell>
          <cell r="E10">
            <v>7.216E-5</v>
          </cell>
          <cell r="F10">
            <v>7.305E-5</v>
          </cell>
          <cell r="G10">
            <v>325.00007305000008</v>
          </cell>
          <cell r="H10">
            <v>325.00008911000003</v>
          </cell>
          <cell r="I10">
            <v>1999.9999999900001</v>
          </cell>
          <cell r="J10">
            <v>2000.0000017000002</v>
          </cell>
          <cell r="K10">
            <v>2000.0000797399998</v>
          </cell>
          <cell r="L10">
            <v>2000.0001482100004</v>
          </cell>
          <cell r="M10">
            <v>2000.0001484300005</v>
          </cell>
          <cell r="N10">
            <v>2000.00016523</v>
          </cell>
          <cell r="O10">
            <v>2000.0001661200001</v>
          </cell>
          <cell r="P10">
            <v>2102.9120881600002</v>
          </cell>
          <cell r="Q10">
            <v>2500.0002496800003</v>
          </cell>
          <cell r="R10">
            <v>2500.0002620400001</v>
          </cell>
          <cell r="S10">
            <v>2500.00045993</v>
          </cell>
          <cell r="T10">
            <v>2500.0004776700002</v>
          </cell>
          <cell r="U10">
            <v>2500.0005215800002</v>
          </cell>
          <cell r="V10">
            <v>2500.0005215800002</v>
          </cell>
        </row>
        <row r="11">
          <cell r="B11" t="str">
            <v>Distributed Storage</v>
          </cell>
          <cell r="C11">
            <v>649.07200050000006</v>
          </cell>
          <cell r="D11">
            <v>998.21299920000001</v>
          </cell>
          <cell r="E11">
            <v>1345.7750001100001</v>
          </cell>
          <cell r="F11">
            <v>1687.9293200500001</v>
          </cell>
          <cell r="G11">
            <v>2028.24499999</v>
          </cell>
          <cell r="H11">
            <v>2382.0880013999995</v>
          </cell>
          <cell r="I11">
            <v>2948.4580000000001</v>
          </cell>
          <cell r="J11">
            <v>3569.6833180500003</v>
          </cell>
          <cell r="K11">
            <v>4240.1825791499996</v>
          </cell>
          <cell r="L11">
            <v>4996.6210226399999</v>
          </cell>
          <cell r="M11">
            <v>5920.2290863899998</v>
          </cell>
          <cell r="N11">
            <v>6876.1849746999997</v>
          </cell>
          <cell r="O11">
            <v>7812.6174761800012</v>
          </cell>
          <cell r="P11">
            <v>8742.0130486500002</v>
          </cell>
          <cell r="Q11">
            <v>9605.2393137399995</v>
          </cell>
          <cell r="R11">
            <v>10414.459845699999</v>
          </cell>
          <cell r="S11">
            <v>10977.391675760002</v>
          </cell>
          <cell r="T11">
            <v>11470.578317040001</v>
          </cell>
          <cell r="U11">
            <v>11887.851722039999</v>
          </cell>
          <cell r="V11">
            <v>12310.242675789999</v>
          </cell>
        </row>
        <row r="12">
          <cell r="B12" t="str">
            <v>Wind</v>
          </cell>
          <cell r="C12">
            <v>2206.8420000000006</v>
          </cell>
          <cell r="D12">
            <v>3574.942</v>
          </cell>
          <cell r="E12">
            <v>4466.1320000000005</v>
          </cell>
          <cell r="F12">
            <v>6425.3819999999987</v>
          </cell>
          <cell r="G12">
            <v>8185.771999999999</v>
          </cell>
          <cell r="H12">
            <v>9997.2319999999982</v>
          </cell>
          <cell r="I12">
            <v>10745.502</v>
          </cell>
          <cell r="J12">
            <v>12416.312</v>
          </cell>
          <cell r="K12">
            <v>13768.842000000002</v>
          </cell>
          <cell r="L12">
            <v>16063.352000000001</v>
          </cell>
          <cell r="M12">
            <v>16326.152</v>
          </cell>
          <cell r="N12">
            <v>16454.772000000001</v>
          </cell>
          <cell r="O12">
            <v>16454.951999999997</v>
          </cell>
          <cell r="P12">
            <v>17264.101999999999</v>
          </cell>
          <cell r="Q12">
            <v>18847.962</v>
          </cell>
          <cell r="R12">
            <v>19556.679999999997</v>
          </cell>
          <cell r="S12">
            <v>19536.431999999997</v>
          </cell>
          <cell r="T12">
            <v>19400.239999999998</v>
          </cell>
          <cell r="U12">
            <v>20522.451999999997</v>
          </cell>
          <cell r="V12">
            <v>21767.812000000002</v>
          </cell>
        </row>
        <row r="13">
          <cell r="B13" t="str">
            <v>Solar</v>
          </cell>
          <cell r="C13">
            <v>3631.9669999999996</v>
          </cell>
          <cell r="D13">
            <v>4785.0870000000004</v>
          </cell>
          <cell r="E13">
            <v>5231.7169999999996</v>
          </cell>
          <cell r="F13">
            <v>5231.7169999999996</v>
          </cell>
          <cell r="G13">
            <v>5231.7170000000006</v>
          </cell>
          <cell r="H13">
            <v>5231.7169999999996</v>
          </cell>
          <cell r="I13">
            <v>5232.6170000000011</v>
          </cell>
          <cell r="J13">
            <v>6126.1969999999992</v>
          </cell>
          <cell r="K13">
            <v>7520.5409999999993</v>
          </cell>
          <cell r="L13">
            <v>7520.541000000002</v>
          </cell>
          <cell r="M13">
            <v>9736.4110000000019</v>
          </cell>
          <cell r="N13">
            <v>10818.231</v>
          </cell>
          <cell r="O13">
            <v>10818.231</v>
          </cell>
          <cell r="P13">
            <v>11415.141</v>
          </cell>
          <cell r="Q13">
            <v>12211.510999999999</v>
          </cell>
          <cell r="R13">
            <v>13916.404</v>
          </cell>
          <cell r="S13">
            <v>13901.391</v>
          </cell>
          <cell r="T13">
            <v>15131.661</v>
          </cell>
          <cell r="U13">
            <v>16338.211000000001</v>
          </cell>
          <cell r="V13">
            <v>18075.276000000002</v>
          </cell>
        </row>
        <row r="14">
          <cell r="B14" t="str">
            <v>Distributed PV</v>
          </cell>
          <cell r="C14">
            <v>6922.7277663000004</v>
          </cell>
          <cell r="D14">
            <v>7730.1557763000001</v>
          </cell>
          <cell r="E14">
            <v>8520.6213283999987</v>
          </cell>
          <cell r="F14">
            <v>9270.9160057999998</v>
          </cell>
          <cell r="G14">
            <v>9991.054764999999</v>
          </cell>
          <cell r="H14">
            <v>10709.473655</v>
          </cell>
          <cell r="I14">
            <v>11436.443152999998</v>
          </cell>
          <cell r="J14">
            <v>12170.029332</v>
          </cell>
          <cell r="K14">
            <v>12901.81019</v>
          </cell>
          <cell r="L14">
            <v>13643.271858000002</v>
          </cell>
          <cell r="M14">
            <v>14388.326986000002</v>
          </cell>
          <cell r="N14">
            <v>15121.253220000001</v>
          </cell>
          <cell r="O14">
            <v>15810.109138</v>
          </cell>
          <cell r="P14">
            <v>16449.242823999997</v>
          </cell>
          <cell r="Q14">
            <v>17061.910988</v>
          </cell>
          <cell r="R14">
            <v>17667.594901</v>
          </cell>
          <cell r="S14">
            <v>18262.588397</v>
          </cell>
          <cell r="T14">
            <v>18847.510664999998</v>
          </cell>
          <cell r="U14">
            <v>19429.670216999999</v>
          </cell>
          <cell r="V14">
            <v>20006.011484999999</v>
          </cell>
        </row>
        <row r="15">
          <cell r="B15" t="str">
            <v>Peak Demand</v>
          </cell>
          <cell r="C15">
            <v>13859.029582900001</v>
          </cell>
          <cell r="D15">
            <v>13933.1598057762</v>
          </cell>
          <cell r="E15">
            <v>14116.6101995303</v>
          </cell>
          <cell r="F15">
            <v>14262.981964975799</v>
          </cell>
          <cell r="G15">
            <v>14445.0009844257</v>
          </cell>
          <cell r="H15">
            <v>14721.4201833814</v>
          </cell>
          <cell r="I15">
            <v>14909.7472190137</v>
          </cell>
          <cell r="J15">
            <v>15139.2797967892</v>
          </cell>
          <cell r="K15">
            <v>15382.2094884534</v>
          </cell>
          <cell r="L15">
            <v>15668.600957266301</v>
          </cell>
          <cell r="M15">
            <v>16061.306306345599</v>
          </cell>
          <cell r="N15">
            <v>16301.142927848899</v>
          </cell>
          <cell r="O15">
            <v>16569.360223479402</v>
          </cell>
          <cell r="P15">
            <v>16737.697746893598</v>
          </cell>
          <cell r="Q15">
            <v>17009.8827432701</v>
          </cell>
          <cell r="R15">
            <v>17340.362393802301</v>
          </cell>
          <cell r="S15">
            <v>17597.048216602401</v>
          </cell>
          <cell r="T15">
            <v>17938.690319676301</v>
          </cell>
          <cell r="U15">
            <v>18124.007937018101</v>
          </cell>
          <cell r="V15">
            <v>18270.2699906977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AEMO Services">
  <a:themeElements>
    <a:clrScheme name="AEMO Services Theme">
      <a:dk1>
        <a:srgbClr val="000000"/>
      </a:dk1>
      <a:lt1>
        <a:srgbClr val="FFFFFF"/>
      </a:lt1>
      <a:dk2>
        <a:srgbClr val="002B49"/>
      </a:dk2>
      <a:lt2>
        <a:srgbClr val="E7E6E6"/>
      </a:lt2>
      <a:accent1>
        <a:srgbClr val="015782"/>
      </a:accent1>
      <a:accent2>
        <a:srgbClr val="38ADCA"/>
      </a:accent2>
      <a:accent3>
        <a:srgbClr val="77C5D5"/>
      </a:accent3>
      <a:accent4>
        <a:srgbClr val="B3DDED"/>
      </a:accent4>
      <a:accent5>
        <a:srgbClr val="D0D3D3"/>
      </a:accent5>
      <a:accent6>
        <a:srgbClr val="373A36"/>
      </a:accent6>
      <a:hlink>
        <a:srgbClr val="0563C1"/>
      </a:hlink>
      <a:folHlink>
        <a:srgbClr val="A3DBE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MO Services" id="{CF9044E7-9568-4565-B59B-FD26398CBEEA}" vid="{FBCF5920-5A34-48D5-BD46-AE103960FF0E}"/>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2:B4"/>
  <sheetViews>
    <sheetView showGridLines="0" tabSelected="1" workbookViewId="0"/>
  </sheetViews>
  <sheetFormatPr defaultRowHeight="15" x14ac:dyDescent="0.25"/>
  <cols>
    <col min="2" max="2" width="74.140625" customWidth="1"/>
  </cols>
  <sheetData>
    <row r="2" spans="2:2" ht="24" thickBot="1" x14ac:dyDescent="0.4">
      <c r="B2" s="1" t="s">
        <v>0</v>
      </c>
    </row>
    <row r="3" spans="2:2" ht="30" customHeight="1" thickTop="1" x14ac:dyDescent="0.25">
      <c r="B3" s="2"/>
    </row>
    <row r="4" spans="2:2" ht="405" x14ac:dyDescent="0.25">
      <c r="B4" s="3" t="s">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A735-B51A-46D1-8B10-EF88F03187C6}">
  <dimension ref="B2:V6"/>
  <sheetViews>
    <sheetView showGridLines="0" workbookViewId="0"/>
  </sheetViews>
  <sheetFormatPr defaultRowHeight="15" x14ac:dyDescent="0.25"/>
  <cols>
    <col min="2" max="2" width="22.42578125" customWidth="1"/>
    <col min="3" max="3" width="8.7109375" customWidth="1"/>
  </cols>
  <sheetData>
    <row r="2" spans="2:22" ht="21" x14ac:dyDescent="0.35">
      <c r="B2" s="31" t="s">
        <v>63</v>
      </c>
      <c r="C2" s="31"/>
      <c r="E2" s="11" t="s">
        <v>64</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15.75" thickBot="1" x14ac:dyDescent="0.3">
      <c r="B6" s="12" t="s">
        <v>65</v>
      </c>
      <c r="C6" s="16">
        <v>3702.5305959532129</v>
      </c>
      <c r="D6" s="16">
        <v>7351.0528639484028</v>
      </c>
      <c r="E6" s="16">
        <v>3724.809580271778</v>
      </c>
      <c r="F6" s="16">
        <v>5394.8128885065889</v>
      </c>
      <c r="G6" s="16">
        <v>5326.1575507653397</v>
      </c>
      <c r="H6" s="16">
        <v>5892.7825491115655</v>
      </c>
      <c r="I6" s="16">
        <v>2425.6318966761755</v>
      </c>
      <c r="J6" s="16">
        <v>7108.0171842277632</v>
      </c>
      <c r="K6" s="16">
        <v>7276.0702746926618</v>
      </c>
      <c r="L6" s="16">
        <v>7380.9610728474436</v>
      </c>
      <c r="M6" s="16">
        <v>6060.8852339155346</v>
      </c>
      <c r="N6" s="16">
        <v>2729.3405576098448</v>
      </c>
      <c r="O6" s="16">
        <v>92.021897319835261</v>
      </c>
      <c r="P6" s="16">
        <v>3531.7825956251327</v>
      </c>
      <c r="Q6" s="16">
        <v>6149.50659393979</v>
      </c>
      <c r="R6" s="16">
        <v>6412.9830050909222</v>
      </c>
      <c r="S6" s="16">
        <v>134.62129563905182</v>
      </c>
      <c r="T6" s="16">
        <v>3527.9345553777239</v>
      </c>
      <c r="U6" s="16">
        <v>6109.3306993109727</v>
      </c>
      <c r="V6" s="16">
        <v>7613.1401377743459</v>
      </c>
    </row>
  </sheetData>
  <mergeCells count="1">
    <mergeCell ref="B2:C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E80C-8C58-4961-86C7-5549F9E666AB}">
  <dimension ref="B2:V7"/>
  <sheetViews>
    <sheetView showGridLines="0" workbookViewId="0"/>
  </sheetViews>
  <sheetFormatPr defaultRowHeight="15" x14ac:dyDescent="0.25"/>
  <cols>
    <col min="2" max="2" width="22.42578125" customWidth="1"/>
    <col min="3" max="3" width="23.85546875" customWidth="1"/>
    <col min="4" max="22" width="10.140625" bestFit="1" customWidth="1"/>
  </cols>
  <sheetData>
    <row r="2" spans="2:22" ht="21" x14ac:dyDescent="0.35">
      <c r="B2" s="31" t="s">
        <v>66</v>
      </c>
      <c r="C2" s="31"/>
      <c r="E2" s="11" t="s">
        <v>67</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30.75" thickBot="1" x14ac:dyDescent="0.3">
      <c r="B6" s="12" t="s">
        <v>68</v>
      </c>
      <c r="C6" s="21">
        <v>10430.574623123453</v>
      </c>
      <c r="D6" s="21">
        <v>12898.095181360086</v>
      </c>
      <c r="E6" s="21">
        <v>16622.904761631864</v>
      </c>
      <c r="F6" s="21">
        <v>22017.717650138453</v>
      </c>
      <c r="G6" s="21">
        <v>27343.875200903793</v>
      </c>
      <c r="H6" s="21">
        <v>33236.657750015358</v>
      </c>
      <c r="I6" s="21">
        <v>35662.289646691534</v>
      </c>
      <c r="J6" s="21">
        <v>42770.306830919297</v>
      </c>
      <c r="K6" s="21">
        <v>50046.377105611959</v>
      </c>
      <c r="L6" s="21">
        <v>57427.338178459402</v>
      </c>
      <c r="M6" s="21">
        <v>63488.223412374937</v>
      </c>
      <c r="N6" s="21">
        <v>66217.563969984782</v>
      </c>
      <c r="O6" s="21">
        <v>66309.585867304617</v>
      </c>
      <c r="P6" s="21">
        <v>69841.36846292975</v>
      </c>
      <c r="Q6" s="21">
        <v>75990.87505686954</v>
      </c>
      <c r="R6" s="21">
        <v>82403.858061960462</v>
      </c>
      <c r="S6" s="21">
        <v>82538.479357599514</v>
      </c>
      <c r="T6" s="21">
        <v>86066.413912977237</v>
      </c>
      <c r="U6" s="21">
        <v>92175.74461228821</v>
      </c>
      <c r="V6" s="21">
        <v>99788.884750062556</v>
      </c>
    </row>
    <row r="7" spans="2:22" ht="30.75" thickBot="1" x14ac:dyDescent="0.3">
      <c r="B7" s="12" t="s">
        <v>69</v>
      </c>
      <c r="C7" s="22">
        <v>8148</v>
      </c>
      <c r="D7" s="22">
        <v>11425</v>
      </c>
      <c r="E7" s="22">
        <v>14625</v>
      </c>
      <c r="F7" s="22">
        <v>18805</v>
      </c>
      <c r="G7" s="22">
        <v>23217</v>
      </c>
      <c r="H7" s="22">
        <v>28567</v>
      </c>
      <c r="I7" s="22">
        <v>33882</v>
      </c>
      <c r="J7" s="22">
        <v>36042</v>
      </c>
      <c r="K7" s="22">
        <v>43679</v>
      </c>
      <c r="L7" s="22">
        <v>44345</v>
      </c>
      <c r="M7" s="22">
        <v>44345</v>
      </c>
      <c r="N7" s="22">
        <v>44345</v>
      </c>
      <c r="O7" s="22">
        <v>44887</v>
      </c>
      <c r="P7" s="22">
        <v>45348</v>
      </c>
      <c r="Q7" s="22">
        <v>49035</v>
      </c>
      <c r="R7" s="22">
        <v>49590</v>
      </c>
      <c r="S7" s="22">
        <v>50581</v>
      </c>
      <c r="T7" s="22">
        <v>51137</v>
      </c>
      <c r="U7" s="22">
        <v>51137</v>
      </c>
      <c r="V7" s="22">
        <v>51137</v>
      </c>
    </row>
  </sheetData>
  <mergeCells count="1">
    <mergeCell ref="B2:C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50AE-F228-4158-BC08-87B442ABF50F}">
  <dimension ref="B2:V6"/>
  <sheetViews>
    <sheetView showGridLines="0" workbookViewId="0"/>
  </sheetViews>
  <sheetFormatPr defaultRowHeight="15" x14ac:dyDescent="0.25"/>
  <cols>
    <col min="2" max="2" width="22.42578125" customWidth="1"/>
    <col min="3" max="3" width="23.85546875" customWidth="1"/>
  </cols>
  <sheetData>
    <row r="2" spans="2:22" ht="21" x14ac:dyDescent="0.35">
      <c r="B2" s="31" t="s">
        <v>70</v>
      </c>
      <c r="C2" s="31"/>
      <c r="E2" s="11" t="s">
        <v>71</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45.75" thickBot="1" x14ac:dyDescent="0.3">
      <c r="B6" s="12" t="s">
        <v>72</v>
      </c>
      <c r="C6" s="21">
        <v>1.4230000000000001E-5</v>
      </c>
      <c r="D6" s="21">
        <v>2.4200000000000005E-6</v>
      </c>
      <c r="E6" s="21">
        <v>5.5510000000000002E-5</v>
      </c>
      <c r="F6" s="21">
        <v>8.8999999999999995E-7</v>
      </c>
      <c r="G6" s="21">
        <v>324.99999998999999</v>
      </c>
      <c r="H6" s="21">
        <v>1.606000000720087E-5</v>
      </c>
      <c r="I6" s="21">
        <v>1674.99991088</v>
      </c>
      <c r="J6" s="21">
        <v>1.7100001059588976E-6</v>
      </c>
      <c r="K6" s="21">
        <v>7.803999960742658E-5</v>
      </c>
      <c r="L6" s="21">
        <v>6.8470000542220077E-5</v>
      </c>
      <c r="M6" s="21">
        <v>2.1999994714860804E-7</v>
      </c>
      <c r="N6" s="21">
        <v>1.6799999912109342E-5</v>
      </c>
      <c r="O6" s="21">
        <v>8.9000013758777641E-7</v>
      </c>
      <c r="P6" s="21">
        <v>102.91192205999982</v>
      </c>
      <c r="Q6" s="21">
        <v>397.08816148999995</v>
      </c>
      <c r="R6" s="21">
        <v>1.2400000287016155E-5</v>
      </c>
      <c r="S6" s="21">
        <v>1.9787999963227776E-4</v>
      </c>
      <c r="T6" s="21">
        <v>1.7670000033831457E-5</v>
      </c>
      <c r="U6" s="21">
        <v>4.3919999825448031E-5</v>
      </c>
      <c r="V6" s="21">
        <v>0</v>
      </c>
    </row>
  </sheetData>
  <mergeCells count="1">
    <mergeCell ref="B2:C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38A-69D9-4B71-B1D0-D20C522FA403}">
  <dimension ref="B2:V7"/>
  <sheetViews>
    <sheetView showGridLines="0" workbookViewId="0"/>
  </sheetViews>
  <sheetFormatPr defaultRowHeight="15" x14ac:dyDescent="0.25"/>
  <cols>
    <col min="2" max="2" width="22.42578125" customWidth="1"/>
    <col min="3" max="3" width="23.85546875" customWidth="1"/>
  </cols>
  <sheetData>
    <row r="2" spans="2:22" ht="21" x14ac:dyDescent="0.35">
      <c r="B2" s="31" t="s">
        <v>73</v>
      </c>
      <c r="C2" s="31"/>
      <c r="E2" s="11" t="s">
        <v>74</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30.75" thickBot="1" x14ac:dyDescent="0.3">
      <c r="B6" s="12" t="s">
        <v>68</v>
      </c>
      <c r="C6" s="21">
        <v>1.4230000000000001E-5</v>
      </c>
      <c r="D6" s="21">
        <v>1.6650000000000002E-5</v>
      </c>
      <c r="E6" s="21">
        <v>7.216E-5</v>
      </c>
      <c r="F6" s="21">
        <v>7.305E-5</v>
      </c>
      <c r="G6" s="21">
        <v>325.00007304000002</v>
      </c>
      <c r="H6" s="21">
        <v>325.00008910000003</v>
      </c>
      <c r="I6" s="21">
        <v>1999.99999998</v>
      </c>
      <c r="J6" s="21">
        <v>2000.0000016900001</v>
      </c>
      <c r="K6" s="21">
        <v>2000.0000797299997</v>
      </c>
      <c r="L6" s="21">
        <v>2000.0001482000002</v>
      </c>
      <c r="M6" s="21">
        <v>2000.0001484200002</v>
      </c>
      <c r="N6" s="21">
        <v>2000.0001652200001</v>
      </c>
      <c r="O6" s="21">
        <v>2000.0001661100002</v>
      </c>
      <c r="P6" s="21">
        <v>2102.9120881700001</v>
      </c>
      <c r="Q6" s="21">
        <v>2500.00024966</v>
      </c>
      <c r="R6" s="21">
        <v>2500.0002620600003</v>
      </c>
      <c r="S6" s="21">
        <v>2500.0004599399999</v>
      </c>
      <c r="T6" s="21">
        <v>2500.00047761</v>
      </c>
      <c r="U6" s="21">
        <v>2500.0005215299998</v>
      </c>
      <c r="V6" s="21">
        <v>2500.0005215299998</v>
      </c>
    </row>
    <row r="7" spans="2:22" ht="30.75" thickBot="1" x14ac:dyDescent="0.3">
      <c r="B7" s="12" t="s">
        <v>69</v>
      </c>
      <c r="C7" s="22">
        <v>0</v>
      </c>
      <c r="D7" s="22">
        <v>0</v>
      </c>
      <c r="E7" s="22">
        <v>600</v>
      </c>
      <c r="F7" s="22">
        <v>600</v>
      </c>
      <c r="G7" s="22">
        <v>1525</v>
      </c>
      <c r="H7" s="22">
        <v>1925</v>
      </c>
      <c r="I7" s="22">
        <v>2175</v>
      </c>
      <c r="J7" s="22">
        <v>2175</v>
      </c>
      <c r="K7" s="22">
        <v>2175</v>
      </c>
      <c r="L7" s="22">
        <v>2175</v>
      </c>
      <c r="M7" s="22">
        <v>2175</v>
      </c>
      <c r="N7" s="22">
        <v>2775</v>
      </c>
      <c r="O7" s="22">
        <v>3375</v>
      </c>
      <c r="P7" s="22">
        <v>3375</v>
      </c>
      <c r="Q7" s="22">
        <v>3375</v>
      </c>
      <c r="R7" s="22">
        <v>3375</v>
      </c>
      <c r="S7" s="22">
        <v>3375</v>
      </c>
      <c r="T7" s="22">
        <v>3375</v>
      </c>
      <c r="U7" s="22">
        <v>3375</v>
      </c>
      <c r="V7" s="22">
        <v>3375</v>
      </c>
    </row>
  </sheetData>
  <mergeCells count="1">
    <mergeCell ref="B2:C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86F39-8A7B-4AE5-BE9F-E49EB9827C22}">
  <dimension ref="B2:V6"/>
  <sheetViews>
    <sheetView showGridLines="0" workbookViewId="0"/>
  </sheetViews>
  <sheetFormatPr defaultRowHeight="15" x14ac:dyDescent="0.25"/>
  <cols>
    <col min="2" max="2" width="22.42578125" customWidth="1"/>
    <col min="3" max="3" width="23.85546875" customWidth="1"/>
  </cols>
  <sheetData>
    <row r="2" spans="2:22" ht="21" x14ac:dyDescent="0.35">
      <c r="B2" s="31" t="s">
        <v>75</v>
      </c>
      <c r="C2" s="31"/>
      <c r="E2" s="11" t="s">
        <v>76</v>
      </c>
    </row>
    <row r="4" spans="2:22" ht="15.75" thickBot="1" x14ac:dyDescent="0.3"/>
    <row r="5" spans="2:22" ht="15.75" thickBot="1" x14ac:dyDescent="0.3">
      <c r="B5" s="13" t="s">
        <v>10</v>
      </c>
      <c r="C5" s="19">
        <v>2024</v>
      </c>
      <c r="D5" s="19">
        <v>2025</v>
      </c>
      <c r="E5" s="19">
        <v>2026</v>
      </c>
      <c r="F5" s="19">
        <v>2027</v>
      </c>
      <c r="G5" s="19">
        <v>2028</v>
      </c>
      <c r="H5" s="19">
        <v>2029</v>
      </c>
      <c r="I5" s="19">
        <v>2030</v>
      </c>
      <c r="J5" s="19">
        <v>2031</v>
      </c>
      <c r="K5" s="19">
        <v>2032</v>
      </c>
      <c r="L5" s="19">
        <v>2033</v>
      </c>
      <c r="M5" s="19">
        <v>2034</v>
      </c>
      <c r="N5" s="19">
        <v>2035</v>
      </c>
      <c r="O5" s="19">
        <v>2036</v>
      </c>
      <c r="P5" s="19">
        <v>2037</v>
      </c>
      <c r="Q5" s="19">
        <v>2038</v>
      </c>
      <c r="R5" s="19">
        <v>2039</v>
      </c>
      <c r="S5" s="19">
        <v>2040</v>
      </c>
      <c r="T5" s="19">
        <v>2041</v>
      </c>
      <c r="U5" s="19">
        <v>2042</v>
      </c>
      <c r="V5" s="19">
        <v>2043</v>
      </c>
    </row>
    <row r="6" spans="2:22" ht="60.75" thickBot="1" x14ac:dyDescent="0.3">
      <c r="B6" s="12" t="s">
        <v>77</v>
      </c>
      <c r="C6" s="21">
        <v>0</v>
      </c>
      <c r="D6" s="21">
        <v>0</v>
      </c>
      <c r="E6" s="21">
        <v>376</v>
      </c>
      <c r="F6" s="21">
        <v>0</v>
      </c>
      <c r="G6" s="21">
        <v>0</v>
      </c>
      <c r="H6" s="21">
        <v>0</v>
      </c>
      <c r="I6" s="21">
        <v>0</v>
      </c>
      <c r="J6" s="21">
        <v>0</v>
      </c>
      <c r="K6" s="21">
        <v>0</v>
      </c>
      <c r="L6" s="21">
        <v>0</v>
      </c>
      <c r="M6" s="21">
        <v>0</v>
      </c>
      <c r="N6" s="21">
        <v>0</v>
      </c>
      <c r="O6" s="21">
        <v>0</v>
      </c>
      <c r="P6" s="21">
        <v>0</v>
      </c>
      <c r="Q6" s="21">
        <v>0</v>
      </c>
      <c r="R6" s="21">
        <v>0</v>
      </c>
      <c r="S6" s="21">
        <v>1590</v>
      </c>
      <c r="T6" s="21">
        <v>0</v>
      </c>
      <c r="U6" s="21">
        <v>0</v>
      </c>
      <c r="V6" s="21">
        <v>0</v>
      </c>
    </row>
  </sheetData>
  <mergeCells count="1">
    <mergeCell ref="B2:C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55A3-04BC-4103-9D85-C1AFEEF77BF8}">
  <dimension ref="B2:V7"/>
  <sheetViews>
    <sheetView showGridLines="0" workbookViewId="0"/>
  </sheetViews>
  <sheetFormatPr defaultRowHeight="15" x14ac:dyDescent="0.25"/>
  <cols>
    <col min="2" max="2" width="22.42578125" customWidth="1"/>
    <col min="3" max="3" width="23.85546875" customWidth="1"/>
  </cols>
  <sheetData>
    <row r="2" spans="2:22" ht="21" x14ac:dyDescent="0.35">
      <c r="B2" s="31" t="s">
        <v>78</v>
      </c>
      <c r="C2" s="31"/>
      <c r="E2" s="11" t="s">
        <v>79</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30.75" thickBot="1" x14ac:dyDescent="0.3">
      <c r="B6" s="12" t="s">
        <v>68</v>
      </c>
      <c r="C6" s="21">
        <v>0</v>
      </c>
      <c r="D6" s="21">
        <v>0</v>
      </c>
      <c r="E6" s="21">
        <v>376</v>
      </c>
      <c r="F6" s="21">
        <v>376</v>
      </c>
      <c r="G6" s="21">
        <v>376</v>
      </c>
      <c r="H6" s="21">
        <v>376</v>
      </c>
      <c r="I6" s="21">
        <v>376</v>
      </c>
      <c r="J6" s="21">
        <v>376</v>
      </c>
      <c r="K6" s="21">
        <v>376</v>
      </c>
      <c r="L6" s="21">
        <v>376</v>
      </c>
      <c r="M6" s="21">
        <v>376</v>
      </c>
      <c r="N6" s="21">
        <v>376</v>
      </c>
      <c r="O6" s="21">
        <v>376</v>
      </c>
      <c r="P6" s="21">
        <v>376</v>
      </c>
      <c r="Q6" s="21">
        <v>376</v>
      </c>
      <c r="R6" s="21">
        <v>376</v>
      </c>
      <c r="S6" s="21">
        <v>1966</v>
      </c>
      <c r="T6" s="21">
        <v>1966</v>
      </c>
      <c r="U6" s="21">
        <v>1966</v>
      </c>
      <c r="V6" s="21">
        <v>1966</v>
      </c>
    </row>
    <row r="7" spans="2:22" ht="30.75" thickBot="1" x14ac:dyDescent="0.3">
      <c r="B7" s="12" t="s">
        <v>69</v>
      </c>
      <c r="C7" s="22">
        <v>0</v>
      </c>
      <c r="D7" s="22">
        <v>0</v>
      </c>
      <c r="E7" s="22">
        <v>376</v>
      </c>
      <c r="F7" s="22">
        <v>376</v>
      </c>
      <c r="G7" s="22">
        <v>376</v>
      </c>
      <c r="H7" s="22">
        <v>376</v>
      </c>
      <c r="I7" s="22">
        <v>376</v>
      </c>
      <c r="J7" s="22">
        <v>376</v>
      </c>
      <c r="K7" s="22">
        <v>376</v>
      </c>
      <c r="L7" s="22">
        <v>376</v>
      </c>
      <c r="M7" s="22">
        <v>376</v>
      </c>
      <c r="N7" s="22">
        <v>376</v>
      </c>
      <c r="O7" s="22">
        <v>376</v>
      </c>
      <c r="P7" s="22">
        <v>376</v>
      </c>
      <c r="Q7" s="22">
        <v>376</v>
      </c>
      <c r="R7" s="22">
        <v>376</v>
      </c>
      <c r="S7" s="22">
        <v>376</v>
      </c>
      <c r="T7" s="22">
        <v>376</v>
      </c>
      <c r="U7" s="22">
        <v>376</v>
      </c>
      <c r="V7" s="22">
        <v>376</v>
      </c>
    </row>
  </sheetData>
  <mergeCells count="1">
    <mergeCell ref="B2:C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1B77-DA8E-4624-9BA8-5F97655E06BE}">
  <dimension ref="B2:P9"/>
  <sheetViews>
    <sheetView showGridLines="0" workbookViewId="0"/>
  </sheetViews>
  <sheetFormatPr defaultRowHeight="15" x14ac:dyDescent="0.25"/>
  <cols>
    <col min="2" max="2" width="22.42578125" customWidth="1"/>
    <col min="3" max="3" width="23.85546875" customWidth="1"/>
    <col min="4" max="8" width="13.140625" bestFit="1" customWidth="1"/>
    <col min="9" max="16" width="12.42578125" bestFit="1" customWidth="1"/>
  </cols>
  <sheetData>
    <row r="2" spans="2:16" ht="21" x14ac:dyDescent="0.35">
      <c r="B2" s="31" t="s">
        <v>80</v>
      </c>
      <c r="C2" s="31"/>
      <c r="E2" s="11" t="s">
        <v>81</v>
      </c>
    </row>
    <row r="4" spans="2:16" ht="15.75" thickBot="1" x14ac:dyDescent="0.3"/>
    <row r="5" spans="2:16" ht="15.75" thickBot="1" x14ac:dyDescent="0.3">
      <c r="B5" s="13" t="s">
        <v>10</v>
      </c>
      <c r="C5" s="14">
        <v>2030</v>
      </c>
      <c r="D5" s="14">
        <v>2031</v>
      </c>
      <c r="E5" s="14">
        <v>2032</v>
      </c>
      <c r="F5" s="14">
        <v>2033</v>
      </c>
      <c r="G5" s="14">
        <v>2034</v>
      </c>
      <c r="H5" s="14">
        <v>2035</v>
      </c>
      <c r="I5" s="14">
        <v>2036</v>
      </c>
      <c r="J5" s="14">
        <v>2037</v>
      </c>
      <c r="K5" s="14">
        <v>2038</v>
      </c>
      <c r="L5" s="14">
        <v>2039</v>
      </c>
      <c r="M5" s="14">
        <v>2040</v>
      </c>
      <c r="N5" s="14">
        <v>2041</v>
      </c>
      <c r="O5" s="14">
        <v>2042</v>
      </c>
      <c r="P5" s="14">
        <v>2043</v>
      </c>
    </row>
    <row r="6" spans="2:16" ht="15.75" thickBot="1" x14ac:dyDescent="0.3">
      <c r="B6" s="12" t="s">
        <v>82</v>
      </c>
      <c r="C6" s="26">
        <v>26.015769568781398</v>
      </c>
      <c r="D6" s="26">
        <v>24.256101228781358</v>
      </c>
      <c r="E6" s="26">
        <v>22.408004363781359</v>
      </c>
      <c r="F6" s="26">
        <v>23.188428493781359</v>
      </c>
      <c r="G6" s="26">
        <v>22.482136233781365</v>
      </c>
      <c r="H6" s="26">
        <v>22.175899390781396</v>
      </c>
      <c r="I6" s="26">
        <v>24.554305028781357</v>
      </c>
      <c r="J6" s="26">
        <v>21.81113391528136</v>
      </c>
      <c r="K6" s="26">
        <v>22.373299098781402</v>
      </c>
      <c r="L6" s="26">
        <v>21.134801219781359</v>
      </c>
      <c r="M6" s="26">
        <v>25.533746963781361</v>
      </c>
      <c r="N6" s="26">
        <v>22.38054207378136</v>
      </c>
      <c r="O6" s="26">
        <v>21.988742727781357</v>
      </c>
      <c r="P6" s="26">
        <v>22.373161668781357</v>
      </c>
    </row>
    <row r="7" spans="2:16" ht="15.75" thickBot="1" x14ac:dyDescent="0.3">
      <c r="B7" s="12" t="s">
        <v>83</v>
      </c>
      <c r="C7" s="20">
        <v>8.7896919377813596</v>
      </c>
      <c r="D7" s="20">
        <v>6.3817854797813602</v>
      </c>
      <c r="E7" s="20">
        <v>5.4754268462813602</v>
      </c>
      <c r="F7" s="20">
        <v>5.5111677575313598</v>
      </c>
      <c r="G7" s="20">
        <v>-5.3613660944686403</v>
      </c>
      <c r="H7" s="20">
        <v>8.1893298767813594</v>
      </c>
      <c r="I7" s="20">
        <v>-5.2286282257186292</v>
      </c>
      <c r="J7" s="20">
        <v>7.9596744685313601</v>
      </c>
      <c r="K7" s="20">
        <v>8.8645497030313596</v>
      </c>
      <c r="L7" s="20">
        <v>8.27629328228136</v>
      </c>
      <c r="M7" s="20">
        <v>6.1736507590313598</v>
      </c>
      <c r="N7" s="20">
        <v>5.1374056820313605</v>
      </c>
      <c r="O7" s="20">
        <v>7.2794830492813594</v>
      </c>
      <c r="P7" s="20">
        <v>5.6270516315313595</v>
      </c>
    </row>
    <row r="8" spans="2:16" ht="30.75" thickBot="1" x14ac:dyDescent="0.3">
      <c r="B8" s="12" t="s">
        <v>84</v>
      </c>
      <c r="C8" s="26">
        <v>2.2468796910000406</v>
      </c>
      <c r="D8" s="26">
        <v>2.3314324889999991</v>
      </c>
      <c r="E8" s="26">
        <v>2.2085970675</v>
      </c>
      <c r="F8" s="26">
        <v>2.30572966125</v>
      </c>
      <c r="G8" s="26">
        <v>3.6317611732500001</v>
      </c>
      <c r="H8" s="26">
        <v>1.8243351540000392</v>
      </c>
      <c r="I8" s="26">
        <v>3.8847304244999896</v>
      </c>
      <c r="J8" s="26">
        <v>1.8067121017500003</v>
      </c>
      <c r="K8" s="26">
        <v>1.7620107907500415</v>
      </c>
      <c r="L8" s="26">
        <v>1.6771966874999999</v>
      </c>
      <c r="M8" s="26">
        <v>2.52522993975</v>
      </c>
      <c r="N8" s="26">
        <v>2.2491047467500001</v>
      </c>
      <c r="O8" s="26">
        <v>1.9185990884999995</v>
      </c>
      <c r="P8" s="26">
        <v>2.1842752222500006</v>
      </c>
    </row>
    <row r="9" spans="2:16" ht="15.75" thickBot="1" x14ac:dyDescent="0.3">
      <c r="B9" s="12" t="s">
        <v>85</v>
      </c>
      <c r="C9" s="20">
        <v>14.979197939999999</v>
      </c>
      <c r="D9" s="20">
        <v>15.54288326</v>
      </c>
      <c r="E9" s="20">
        <v>14.723980449999999</v>
      </c>
      <c r="F9" s="20">
        <v>15.371531075</v>
      </c>
      <c r="G9" s="20">
        <v>24.211741155000002</v>
      </c>
      <c r="H9" s="20">
        <v>12.162234359999999</v>
      </c>
      <c r="I9" s="20">
        <v>25.898202829999999</v>
      </c>
      <c r="J9" s="20">
        <v>12.044747345000001</v>
      </c>
      <c r="K9" s="20">
        <v>11.746738605000001</v>
      </c>
      <c r="L9" s="20">
        <v>11.18131125</v>
      </c>
      <c r="M9" s="20">
        <v>16.834866265000002</v>
      </c>
      <c r="N9" s="20">
        <v>14.994031645</v>
      </c>
      <c r="O9" s="20">
        <v>12.79066059</v>
      </c>
      <c r="P9" s="20">
        <v>14.561834814999999</v>
      </c>
    </row>
  </sheetData>
  <mergeCells count="1">
    <mergeCell ref="B2:C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AF4F-6C92-49FE-AB99-D6C1736C8CDA}">
  <dimension ref="B2:V8"/>
  <sheetViews>
    <sheetView showGridLines="0" workbookViewId="0"/>
  </sheetViews>
  <sheetFormatPr defaultRowHeight="15" x14ac:dyDescent="0.25"/>
  <cols>
    <col min="2" max="2" width="22.42578125" customWidth="1"/>
    <col min="3" max="3" width="23.85546875" customWidth="1"/>
    <col min="4" max="8" width="13.140625" bestFit="1" customWidth="1"/>
    <col min="9" max="22" width="12.42578125" bestFit="1" customWidth="1"/>
  </cols>
  <sheetData>
    <row r="2" spans="2:22" ht="21" x14ac:dyDescent="0.35">
      <c r="B2" s="31" t="s">
        <v>86</v>
      </c>
      <c r="C2" s="31"/>
      <c r="E2" s="11" t="s">
        <v>87</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15.75" thickBot="1" x14ac:dyDescent="0.3">
      <c r="B6" s="12" t="s">
        <v>88</v>
      </c>
      <c r="C6" s="18">
        <v>6.5338919996940117</v>
      </c>
      <c r="D6" s="18">
        <v>4.2818680479799953</v>
      </c>
      <c r="E6" s="18">
        <v>6.3695713791398303</v>
      </c>
      <c r="F6" s="18">
        <v>5.874763236193818</v>
      </c>
      <c r="G6" s="18">
        <v>6.2128169035347165</v>
      </c>
      <c r="H6" s="18">
        <v>5.4195428704668815</v>
      </c>
      <c r="I6" s="18">
        <v>5.3141535319023507</v>
      </c>
      <c r="J6" s="18">
        <v>5.187888915929503</v>
      </c>
      <c r="K6" s="18">
        <v>4.4051667765621696</v>
      </c>
      <c r="L6" s="18">
        <v>5.1953962660919855</v>
      </c>
      <c r="M6" s="18">
        <v>6.4258098255634977</v>
      </c>
      <c r="N6" s="18">
        <v>5.8677272060634298</v>
      </c>
      <c r="O6" s="18">
        <v>6.6558551513154223</v>
      </c>
      <c r="P6" s="18">
        <v>6.5235290749326511</v>
      </c>
      <c r="Q6" s="18">
        <v>5.0321921285726736</v>
      </c>
      <c r="R6" s="18">
        <v>4.7799986571691377</v>
      </c>
      <c r="S6" s="18">
        <v>6.9182503167376614</v>
      </c>
      <c r="T6" s="18">
        <v>6.4845681240721342</v>
      </c>
      <c r="U6" s="18">
        <v>6.7256590182586704</v>
      </c>
      <c r="V6" s="18">
        <v>6.235329275165852</v>
      </c>
    </row>
    <row r="7" spans="2:22" ht="15.75" thickBot="1" x14ac:dyDescent="0.3">
      <c r="B7" s="12" t="s">
        <v>89</v>
      </c>
      <c r="C7" s="17">
        <v>-2.7128601372969307E-2</v>
      </c>
      <c r="D7" s="17">
        <v>-5.0668812910769592E-2</v>
      </c>
      <c r="E7" s="17">
        <v>-8.4367292582322298E-2</v>
      </c>
      <c r="F7" s="17">
        <v>-4.1035123466517415E-2</v>
      </c>
      <c r="G7" s="17">
        <v>-5.5467837180840675E-2</v>
      </c>
      <c r="H7" s="17">
        <v>-1.3777008172054742E-2</v>
      </c>
      <c r="I7" s="17">
        <v>0.17947046434346173</v>
      </c>
      <c r="J7" s="17">
        <v>0.23248078094161687</v>
      </c>
      <c r="K7" s="17">
        <v>0.30164344195877352</v>
      </c>
      <c r="L7" s="17">
        <v>0.23542335865890443</v>
      </c>
      <c r="M7" s="17">
        <v>0.15165247088607683</v>
      </c>
      <c r="N7" s="17">
        <v>0.2081598073992611</v>
      </c>
      <c r="O7" s="17">
        <v>7.9371736170441812E-2</v>
      </c>
      <c r="P7" s="17">
        <v>0.18463527337783853</v>
      </c>
      <c r="Q7" s="17">
        <v>0.47055011453367107</v>
      </c>
      <c r="R7" s="17">
        <v>0.64556551854661803</v>
      </c>
      <c r="S7" s="17">
        <v>0.2838176571498725</v>
      </c>
      <c r="T7" s="17">
        <v>0.21897604337138757</v>
      </c>
      <c r="U7" s="17">
        <v>0.38251469622316286</v>
      </c>
      <c r="V7" s="17">
        <v>0.47906940232939765</v>
      </c>
    </row>
    <row r="8" spans="2:22" ht="15.75" thickBot="1" x14ac:dyDescent="0.3">
      <c r="B8" s="12" t="s">
        <v>90</v>
      </c>
      <c r="C8" s="18">
        <v>1.3196560467283075E-2</v>
      </c>
      <c r="D8" s="18">
        <v>1.6637038739371692E-2</v>
      </c>
      <c r="E8" s="18">
        <v>9.8986849982507744E-2</v>
      </c>
      <c r="F8" s="18">
        <v>0.10353496287091081</v>
      </c>
      <c r="G8" s="18">
        <v>0.25427809206920993</v>
      </c>
      <c r="H8" s="18">
        <v>0.36132102453712306</v>
      </c>
      <c r="I8" s="18">
        <v>0.36477410106776625</v>
      </c>
      <c r="J8" s="18">
        <v>0.2906222027887026</v>
      </c>
      <c r="K8" s="18">
        <v>0.29946160808861755</v>
      </c>
      <c r="L8" s="18">
        <v>0.40209667780914909</v>
      </c>
      <c r="M8" s="18">
        <v>0.41353511206978955</v>
      </c>
      <c r="N8" s="18">
        <v>0.41715870349185874</v>
      </c>
      <c r="O8" s="18">
        <v>0.41715870349185874</v>
      </c>
      <c r="P8" s="18">
        <v>0.41813481471877101</v>
      </c>
      <c r="Q8" s="18">
        <v>0.42915789070004673</v>
      </c>
      <c r="R8" s="18">
        <v>0.42952582445629539</v>
      </c>
      <c r="S8" s="18">
        <v>0.42952577830882821</v>
      </c>
      <c r="T8" s="18">
        <v>0.43439964306064083</v>
      </c>
      <c r="U8" s="18">
        <v>0.44593789429290626</v>
      </c>
      <c r="V8" s="18">
        <v>0.47377495179735796</v>
      </c>
    </row>
  </sheetData>
  <mergeCells count="1">
    <mergeCell ref="B2:C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00D0-8834-4DF6-8295-F3C706DCC754}">
  <dimension ref="B2:V10"/>
  <sheetViews>
    <sheetView showGridLines="0" workbookViewId="0"/>
  </sheetViews>
  <sheetFormatPr defaultRowHeight="15" x14ac:dyDescent="0.25"/>
  <cols>
    <col min="2" max="2" width="22.42578125" customWidth="1"/>
    <col min="3" max="3" width="23.85546875" customWidth="1"/>
    <col min="4" max="21" width="12.140625" bestFit="1" customWidth="1"/>
    <col min="22" max="22" width="13.42578125" bestFit="1" customWidth="1"/>
  </cols>
  <sheetData>
    <row r="2" spans="2:22" ht="21" x14ac:dyDescent="0.35">
      <c r="B2" s="31" t="s">
        <v>91</v>
      </c>
      <c r="C2" s="31"/>
      <c r="E2" s="11" t="s">
        <v>92</v>
      </c>
    </row>
    <row r="4" spans="2:22" ht="15.75" thickBot="1" x14ac:dyDescent="0.3"/>
    <row r="5" spans="2:22" ht="15.75" thickBot="1" x14ac:dyDescent="0.3">
      <c r="B5" s="13" t="s">
        <v>45</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15.75" thickBot="1" x14ac:dyDescent="0.3">
      <c r="B6" s="12" t="s">
        <v>93</v>
      </c>
      <c r="C6" s="23">
        <v>10430.574623123453</v>
      </c>
      <c r="D6" s="23">
        <v>12898.095181360086</v>
      </c>
      <c r="E6" s="23">
        <v>16622.904761631864</v>
      </c>
      <c r="F6" s="23">
        <v>22017.717650138453</v>
      </c>
      <c r="G6" s="23">
        <v>27343.875200903793</v>
      </c>
      <c r="H6" s="23">
        <v>33236.657750015358</v>
      </c>
      <c r="I6" s="23">
        <v>35662.289646691534</v>
      </c>
      <c r="J6" s="23">
        <v>42770.306830919297</v>
      </c>
      <c r="K6" s="23">
        <v>50046.377105611959</v>
      </c>
      <c r="L6" s="23">
        <v>57427.338178459402</v>
      </c>
      <c r="M6" s="23">
        <v>63488.223412374937</v>
      </c>
      <c r="N6" s="23">
        <v>66217.563969984782</v>
      </c>
      <c r="O6" s="23">
        <v>66309.585867304617</v>
      </c>
      <c r="P6" s="23">
        <v>69841.36846292975</v>
      </c>
      <c r="Q6" s="23">
        <v>75990.87505686954</v>
      </c>
      <c r="R6" s="23">
        <v>82403.858061960462</v>
      </c>
      <c r="S6" s="23">
        <v>82538.479357599514</v>
      </c>
      <c r="T6" s="23">
        <v>86066.413912977237</v>
      </c>
      <c r="U6" s="23">
        <v>92175.74461228821</v>
      </c>
      <c r="V6" s="23">
        <v>99788.884750062556</v>
      </c>
    </row>
    <row r="7" spans="2:22" ht="15.75" thickBot="1" x14ac:dyDescent="0.3">
      <c r="B7" s="12" t="s">
        <v>94</v>
      </c>
      <c r="C7" s="24">
        <v>10302.052456117262</v>
      </c>
      <c r="D7" s="24">
        <v>12769.434301054869</v>
      </c>
      <c r="E7" s="24">
        <v>16061.742369355681</v>
      </c>
      <c r="F7" s="24">
        <v>21457.794773543683</v>
      </c>
      <c r="G7" s="24">
        <v>27455.807098630961</v>
      </c>
      <c r="H7" s="24">
        <v>32754.190498508509</v>
      </c>
      <c r="I7" s="24">
        <v>35099.709828143968</v>
      </c>
      <c r="J7" s="24">
        <v>42233.890158065922</v>
      </c>
      <c r="K7" s="24">
        <v>49499.996374747207</v>
      </c>
      <c r="L7" s="24">
        <v>56880.277285853743</v>
      </c>
      <c r="M7" s="24">
        <v>63010.893300498486</v>
      </c>
      <c r="N7" s="24">
        <v>65481.53429128469</v>
      </c>
      <c r="O7" s="24">
        <v>65572.02564823399</v>
      </c>
      <c r="P7" s="24">
        <v>68443.653413922322</v>
      </c>
      <c r="Q7" s="24">
        <v>74632.301114078669</v>
      </c>
      <c r="R7" s="24">
        <v>81470.316615490694</v>
      </c>
      <c r="S7" s="24">
        <v>81594.275666514935</v>
      </c>
      <c r="T7" s="24">
        <v>86314.684163955244</v>
      </c>
      <c r="U7" s="24">
        <v>93155.773691136579</v>
      </c>
      <c r="V7" s="24">
        <v>100222.74222235849</v>
      </c>
    </row>
    <row r="8" spans="2:22" ht="30.75" thickBot="1" x14ac:dyDescent="0.3">
      <c r="B8" s="12" t="s">
        <v>95</v>
      </c>
      <c r="C8" s="23">
        <v>10912.902661780006</v>
      </c>
      <c r="D8" s="23">
        <v>13780.377145633323</v>
      </c>
      <c r="E8" s="23">
        <v>19666.244560182316</v>
      </c>
      <c r="F8" s="23">
        <v>25328.489685895329</v>
      </c>
      <c r="G8" s="23">
        <v>31348.32577516546</v>
      </c>
      <c r="H8" s="23">
        <v>37242.996417531322</v>
      </c>
      <c r="I8" s="23">
        <v>41407.130905059996</v>
      </c>
      <c r="J8" s="23">
        <v>48345.384879104968</v>
      </c>
      <c r="K8" s="23">
        <v>54997.888508733435</v>
      </c>
      <c r="L8" s="23">
        <v>62399.178723064368</v>
      </c>
      <c r="M8" s="23">
        <v>69821.211070126912</v>
      </c>
      <c r="N8" s="23">
        <v>76398.277685846362</v>
      </c>
      <c r="O8" s="23">
        <v>84110.852310952047</v>
      </c>
      <c r="P8" s="23">
        <v>91602.028164569652</v>
      </c>
      <c r="Q8" s="23">
        <v>98517.795336489071</v>
      </c>
      <c r="R8" s="23">
        <v>106041.27093642544</v>
      </c>
      <c r="S8" s="23">
        <v>110769.40487006624</v>
      </c>
      <c r="T8" s="23">
        <v>118277.99124706641</v>
      </c>
      <c r="U8" s="23">
        <v>124363.14978191789</v>
      </c>
      <c r="V8" s="23">
        <v>131883.38206877446</v>
      </c>
    </row>
    <row r="9" spans="2:22" ht="15.75" thickBot="1" x14ac:dyDescent="0.3">
      <c r="B9" s="12" t="s">
        <v>96</v>
      </c>
      <c r="C9" s="24">
        <v>10585.819795259929</v>
      </c>
      <c r="D9" s="24">
        <v>13053.477209799368</v>
      </c>
      <c r="E9" s="24">
        <v>16110.940367465972</v>
      </c>
      <c r="F9" s="24">
        <v>21708.656046544704</v>
      </c>
      <c r="G9" s="24">
        <v>25778.864791227366</v>
      </c>
      <c r="H9" s="24">
        <v>29775.50346351694</v>
      </c>
      <c r="I9" s="24">
        <v>35205.453866158023</v>
      </c>
      <c r="J9" s="24">
        <v>42341.067498764598</v>
      </c>
      <c r="K9" s="24">
        <v>49247.998154596913</v>
      </c>
      <c r="L9" s="24">
        <v>56505.936253318607</v>
      </c>
      <c r="M9" s="24">
        <v>64005.295374205205</v>
      </c>
      <c r="N9" s="24">
        <v>67735.173722833439</v>
      </c>
      <c r="O9" s="24">
        <v>67836.046677649952</v>
      </c>
      <c r="P9" s="24">
        <v>71671.203064503745</v>
      </c>
      <c r="Q9" s="24">
        <v>76922.925270490174</v>
      </c>
      <c r="R9" s="24">
        <v>83871.764037351662</v>
      </c>
      <c r="S9" s="24">
        <v>84000.97204025113</v>
      </c>
      <c r="T9" s="24">
        <v>87512.142300529173</v>
      </c>
      <c r="U9" s="24">
        <v>92934.111957336776</v>
      </c>
      <c r="V9" s="24">
        <v>99726.047766604068</v>
      </c>
    </row>
    <row r="10" spans="2:22" ht="30.75" thickBot="1" x14ac:dyDescent="0.3">
      <c r="B10" s="12" t="s">
        <v>69</v>
      </c>
      <c r="C10" s="23">
        <v>8148</v>
      </c>
      <c r="D10" s="23">
        <v>11425</v>
      </c>
      <c r="E10" s="23">
        <v>14625</v>
      </c>
      <c r="F10" s="23">
        <v>18805</v>
      </c>
      <c r="G10" s="23">
        <v>23217</v>
      </c>
      <c r="H10" s="23">
        <v>28567</v>
      </c>
      <c r="I10" s="23">
        <v>33882</v>
      </c>
      <c r="J10" s="23">
        <v>36042</v>
      </c>
      <c r="K10" s="23">
        <v>43679</v>
      </c>
      <c r="L10" s="23">
        <v>44345</v>
      </c>
      <c r="M10" s="23">
        <v>44345</v>
      </c>
      <c r="N10" s="23">
        <v>44345</v>
      </c>
      <c r="O10" s="23">
        <v>44887</v>
      </c>
      <c r="P10" s="23">
        <v>45348</v>
      </c>
      <c r="Q10" s="23">
        <v>49035</v>
      </c>
      <c r="R10" s="23">
        <v>49590</v>
      </c>
      <c r="S10" s="23">
        <v>50581</v>
      </c>
      <c r="T10" s="23">
        <v>51137</v>
      </c>
      <c r="U10" s="23">
        <v>51137</v>
      </c>
      <c r="V10" s="23">
        <v>51137</v>
      </c>
    </row>
  </sheetData>
  <mergeCells count="1">
    <mergeCell ref="B2:C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D518F-A6E3-4505-8E84-056DD6079210}">
  <dimension ref="B2:V10"/>
  <sheetViews>
    <sheetView showGridLines="0" workbookViewId="0"/>
  </sheetViews>
  <sheetFormatPr defaultRowHeight="15" x14ac:dyDescent="0.25"/>
  <cols>
    <col min="2" max="2" width="22.42578125" customWidth="1"/>
    <col min="3" max="3" width="23.85546875" customWidth="1"/>
  </cols>
  <sheetData>
    <row r="2" spans="2:22" ht="21" x14ac:dyDescent="0.35">
      <c r="B2" s="31" t="s">
        <v>97</v>
      </c>
      <c r="C2" s="31"/>
      <c r="E2" s="11" t="s">
        <v>98</v>
      </c>
    </row>
    <row r="4" spans="2:22" ht="15.75" thickBot="1" x14ac:dyDescent="0.3"/>
    <row r="5" spans="2:22" ht="15.75" thickBot="1" x14ac:dyDescent="0.3">
      <c r="B5" s="13" t="s">
        <v>45</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15.75" thickBot="1" x14ac:dyDescent="0.3">
      <c r="B6" s="12" t="s">
        <v>93</v>
      </c>
      <c r="C6" s="23">
        <v>1.4230000000000001E-5</v>
      </c>
      <c r="D6" s="23">
        <v>1.6650000000000002E-5</v>
      </c>
      <c r="E6" s="23">
        <v>7.216E-5</v>
      </c>
      <c r="F6" s="23">
        <v>7.305E-5</v>
      </c>
      <c r="G6" s="23">
        <v>325.00007304000002</v>
      </c>
      <c r="H6" s="23">
        <v>325.00008910000003</v>
      </c>
      <c r="I6" s="23">
        <v>1999.99999998</v>
      </c>
      <c r="J6" s="23">
        <v>2000.0000016900001</v>
      </c>
      <c r="K6" s="23">
        <v>2000.0000797299997</v>
      </c>
      <c r="L6" s="23">
        <v>2000.0001482000002</v>
      </c>
      <c r="M6" s="23">
        <v>2000.0001484200002</v>
      </c>
      <c r="N6" s="23">
        <v>2000.0001652200001</v>
      </c>
      <c r="O6" s="23">
        <v>2000.0001661100002</v>
      </c>
      <c r="P6" s="23">
        <v>2102.9120881700001</v>
      </c>
      <c r="Q6" s="23">
        <v>2500.00024966</v>
      </c>
      <c r="R6" s="23">
        <v>2500.0002620600003</v>
      </c>
      <c r="S6" s="23">
        <v>2500.0004599399999</v>
      </c>
      <c r="T6" s="23">
        <v>2500.00047761</v>
      </c>
      <c r="U6" s="23">
        <v>2500.0005215299998</v>
      </c>
      <c r="V6" s="23">
        <v>2500.0005215299998</v>
      </c>
    </row>
    <row r="7" spans="2:22" ht="15.75" thickBot="1" x14ac:dyDescent="0.3">
      <c r="B7" s="12" t="s">
        <v>94</v>
      </c>
      <c r="C7" s="24">
        <v>1.189E-5</v>
      </c>
      <c r="D7" s="24">
        <v>1.3869999999999999E-5</v>
      </c>
      <c r="E7" s="24">
        <v>3.4029999999999998E-5</v>
      </c>
      <c r="F7" s="24">
        <v>3.4029999999999998E-5</v>
      </c>
      <c r="G7" s="24">
        <v>7.1920000000000003E-5</v>
      </c>
      <c r="H7" s="24">
        <v>287.08793306999996</v>
      </c>
      <c r="I7" s="24">
        <v>1999.9999999700001</v>
      </c>
      <c r="J7" s="24">
        <v>2000.00000159</v>
      </c>
      <c r="K7" s="24">
        <v>2000.0000970599999</v>
      </c>
      <c r="L7" s="24">
        <v>2000.0010468800001</v>
      </c>
      <c r="M7" s="24">
        <v>2000.0010468800001</v>
      </c>
      <c r="N7" s="24">
        <v>2000.0010468800001</v>
      </c>
      <c r="O7" s="24">
        <v>2000.0010468800001</v>
      </c>
      <c r="P7" s="24">
        <v>2075.7067794599998</v>
      </c>
      <c r="Q7" s="24">
        <v>2390.08663071</v>
      </c>
      <c r="R7" s="24">
        <v>2391.6570452400001</v>
      </c>
      <c r="S7" s="24">
        <v>2500.0005274699997</v>
      </c>
      <c r="T7" s="24">
        <v>2500.0005283900005</v>
      </c>
      <c r="U7" s="24">
        <v>2500.00056189</v>
      </c>
      <c r="V7" s="24">
        <v>2500.00056189</v>
      </c>
    </row>
    <row r="8" spans="2:22" ht="30.75" thickBot="1" x14ac:dyDescent="0.3">
      <c r="B8" s="12" t="s">
        <v>95</v>
      </c>
      <c r="C8" s="23">
        <v>3.4700000000000003E-5</v>
      </c>
      <c r="D8" s="23">
        <v>1216.6156113300001</v>
      </c>
      <c r="E8" s="23">
        <v>1216.6156113300001</v>
      </c>
      <c r="F8" s="23">
        <v>1216.6156113300001</v>
      </c>
      <c r="G8" s="23">
        <v>1216.6156279100001</v>
      </c>
      <c r="H8" s="23">
        <v>1216.6156530200001</v>
      </c>
      <c r="I8" s="23">
        <v>1999.9999996800002</v>
      </c>
      <c r="J8" s="23">
        <v>2000.0000440200001</v>
      </c>
      <c r="K8" s="23">
        <v>2229.1122126099999</v>
      </c>
      <c r="L8" s="23">
        <v>2229.1122221999999</v>
      </c>
      <c r="M8" s="23">
        <v>2229.1122221999999</v>
      </c>
      <c r="N8" s="23">
        <v>2229.1122235099997</v>
      </c>
      <c r="O8" s="23">
        <v>2229.11226532</v>
      </c>
      <c r="P8" s="23">
        <v>2229.1122661099998</v>
      </c>
      <c r="Q8" s="23">
        <v>2500.0006240600005</v>
      </c>
      <c r="R8" s="23">
        <v>2500.0007169</v>
      </c>
      <c r="S8" s="23">
        <v>2500.0008348699994</v>
      </c>
      <c r="T8" s="23">
        <v>2500.0009485599999</v>
      </c>
      <c r="U8" s="23">
        <v>3000.0005540500001</v>
      </c>
      <c r="V8" s="23">
        <v>3000.00055419</v>
      </c>
    </row>
    <row r="9" spans="2:22" ht="15.75" thickBot="1" x14ac:dyDescent="0.3">
      <c r="B9" s="12" t="s">
        <v>96</v>
      </c>
      <c r="C9" s="24">
        <v>1.4750000000000001E-5</v>
      </c>
      <c r="D9" s="24">
        <v>1.734E-5</v>
      </c>
      <c r="E9" s="24">
        <v>7.1409999999999996E-5</v>
      </c>
      <c r="F9" s="24">
        <v>7.8919999999999997E-5</v>
      </c>
      <c r="G9" s="24">
        <v>868.06298243999993</v>
      </c>
      <c r="H9" s="24">
        <v>1775.9426571999998</v>
      </c>
      <c r="I9" s="24">
        <v>1999.9999999799998</v>
      </c>
      <c r="J9" s="24">
        <v>2000.0000038500002</v>
      </c>
      <c r="K9" s="24">
        <v>2000.0000809199998</v>
      </c>
      <c r="L9" s="24">
        <v>2000.00013661</v>
      </c>
      <c r="M9" s="24">
        <v>2000.0001366699998</v>
      </c>
      <c r="N9" s="24">
        <v>2000.0001649599999</v>
      </c>
      <c r="O9" s="24">
        <v>2000.00016504</v>
      </c>
      <c r="P9" s="24">
        <v>2000.00018252</v>
      </c>
      <c r="Q9" s="24">
        <v>2500.0002244400002</v>
      </c>
      <c r="R9" s="24">
        <v>2500.0002607499996</v>
      </c>
      <c r="S9" s="24">
        <v>2500.00029946</v>
      </c>
      <c r="T9" s="24">
        <v>2500.00041633</v>
      </c>
      <c r="U9" s="24">
        <v>2500.0004653899996</v>
      </c>
      <c r="V9" s="24">
        <v>2500.0004654199997</v>
      </c>
    </row>
    <row r="10" spans="2:22" ht="30.75" thickBot="1" x14ac:dyDescent="0.3">
      <c r="B10" s="12" t="s">
        <v>69</v>
      </c>
      <c r="C10" s="23">
        <v>0</v>
      </c>
      <c r="D10" s="23">
        <v>0</v>
      </c>
      <c r="E10" s="23">
        <v>600</v>
      </c>
      <c r="F10" s="23">
        <v>600</v>
      </c>
      <c r="G10" s="23">
        <v>1525</v>
      </c>
      <c r="H10" s="23">
        <v>1925</v>
      </c>
      <c r="I10" s="23">
        <v>2175</v>
      </c>
      <c r="J10" s="23">
        <v>2175</v>
      </c>
      <c r="K10" s="23">
        <v>2175</v>
      </c>
      <c r="L10" s="23">
        <v>2175</v>
      </c>
      <c r="M10" s="23">
        <v>2175</v>
      </c>
      <c r="N10" s="23">
        <v>2775</v>
      </c>
      <c r="O10" s="23">
        <v>3375</v>
      </c>
      <c r="P10" s="23">
        <v>3375</v>
      </c>
      <c r="Q10" s="23">
        <v>3375</v>
      </c>
      <c r="R10" s="23">
        <v>3375</v>
      </c>
      <c r="S10" s="23">
        <v>3375</v>
      </c>
      <c r="T10" s="23">
        <v>3375</v>
      </c>
      <c r="U10" s="23">
        <v>3375</v>
      </c>
      <c r="V10" s="23">
        <v>3375</v>
      </c>
    </row>
  </sheetData>
  <mergeCells count="1">
    <mergeCell ref="B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8879-B8D1-45A9-804E-D54F20AF441E}">
  <sheetPr>
    <tabColor theme="9"/>
  </sheetPr>
  <dimension ref="B2:C9"/>
  <sheetViews>
    <sheetView showGridLines="0" workbookViewId="0"/>
  </sheetViews>
  <sheetFormatPr defaultRowHeight="15" x14ac:dyDescent="0.25"/>
  <cols>
    <col min="2" max="2" width="64.42578125" customWidth="1"/>
    <col min="3" max="3" width="72.85546875" customWidth="1"/>
  </cols>
  <sheetData>
    <row r="2" spans="2:3" ht="20.25" thickBot="1" x14ac:dyDescent="0.35">
      <c r="B2" s="29" t="s">
        <v>2</v>
      </c>
      <c r="C2" s="29"/>
    </row>
    <row r="3" spans="2:3" ht="15.75" thickTop="1" x14ac:dyDescent="0.25">
      <c r="B3" s="6"/>
      <c r="C3" s="6"/>
    </row>
    <row r="4" spans="2:3" x14ac:dyDescent="0.25">
      <c r="B4" s="30" t="s">
        <v>3</v>
      </c>
      <c r="C4" s="30"/>
    </row>
    <row r="5" spans="2:3" x14ac:dyDescent="0.25">
      <c r="B5" s="6"/>
      <c r="C5" s="6"/>
    </row>
    <row r="6" spans="2:3" ht="17.25" thickBot="1" x14ac:dyDescent="0.3">
      <c r="B6" s="7" t="s">
        <v>4</v>
      </c>
      <c r="C6" s="6"/>
    </row>
    <row r="7" spans="2:3" ht="16.5" thickTop="1" thickBot="1" x14ac:dyDescent="0.3">
      <c r="B7" s="8" t="s">
        <v>5</v>
      </c>
      <c r="C7" s="9" t="s">
        <v>6</v>
      </c>
    </row>
    <row r="8" spans="2:3" ht="15.75" thickBot="1" x14ac:dyDescent="0.3">
      <c r="B8" s="10" t="s">
        <v>7</v>
      </c>
      <c r="C8" s="10" t="s">
        <v>127</v>
      </c>
    </row>
    <row r="9" spans="2:3" ht="15.75" thickBot="1" x14ac:dyDescent="0.3">
      <c r="B9" s="4"/>
      <c r="C9" s="5"/>
    </row>
  </sheetData>
  <mergeCells count="2">
    <mergeCell ref="B2:C2"/>
    <mergeCell ref="B4:C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9E42-E7D2-4F7E-910C-15CC9C8E1B33}">
  <dimension ref="B2:V10"/>
  <sheetViews>
    <sheetView showGridLines="0" workbookViewId="0"/>
  </sheetViews>
  <sheetFormatPr defaultRowHeight="15" x14ac:dyDescent="0.25"/>
  <cols>
    <col min="2" max="2" width="22.42578125" customWidth="1"/>
    <col min="3" max="3" width="23.85546875" customWidth="1"/>
  </cols>
  <sheetData>
    <row r="2" spans="2:22" ht="21" x14ac:dyDescent="0.35">
      <c r="B2" s="31" t="s">
        <v>99</v>
      </c>
      <c r="C2" s="31"/>
      <c r="E2" s="11" t="s">
        <v>100</v>
      </c>
    </row>
    <row r="4" spans="2:22" ht="15.75" thickBot="1" x14ac:dyDescent="0.3"/>
    <row r="5" spans="2:22" ht="15.75" thickBot="1" x14ac:dyDescent="0.3">
      <c r="B5" s="13" t="s">
        <v>45</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15.75" thickBot="1" x14ac:dyDescent="0.3">
      <c r="B6" s="12" t="s">
        <v>93</v>
      </c>
      <c r="C6" s="23">
        <v>0</v>
      </c>
      <c r="D6" s="23">
        <v>0</v>
      </c>
      <c r="E6" s="23">
        <v>376</v>
      </c>
      <c r="F6" s="23">
        <v>376</v>
      </c>
      <c r="G6" s="23">
        <v>376</v>
      </c>
      <c r="H6" s="23">
        <v>376</v>
      </c>
      <c r="I6" s="23">
        <v>376</v>
      </c>
      <c r="J6" s="23">
        <v>376</v>
      </c>
      <c r="K6" s="23">
        <v>376</v>
      </c>
      <c r="L6" s="23">
        <v>376</v>
      </c>
      <c r="M6" s="23">
        <v>376</v>
      </c>
      <c r="N6" s="23">
        <v>376</v>
      </c>
      <c r="O6" s="23">
        <v>376</v>
      </c>
      <c r="P6" s="23">
        <v>376</v>
      </c>
      <c r="Q6" s="23">
        <v>376</v>
      </c>
      <c r="R6" s="23">
        <v>376</v>
      </c>
      <c r="S6" s="23">
        <v>1966</v>
      </c>
      <c r="T6" s="23">
        <v>1966</v>
      </c>
      <c r="U6" s="23">
        <v>1966</v>
      </c>
      <c r="V6" s="23">
        <v>1966</v>
      </c>
    </row>
    <row r="7" spans="2:22" ht="15.75" thickBot="1" x14ac:dyDescent="0.3">
      <c r="B7" s="12" t="s">
        <v>94</v>
      </c>
      <c r="C7" s="24">
        <v>0</v>
      </c>
      <c r="D7" s="24">
        <v>0</v>
      </c>
      <c r="E7" s="24">
        <v>376</v>
      </c>
      <c r="F7" s="24">
        <v>376</v>
      </c>
      <c r="G7" s="24">
        <v>376</v>
      </c>
      <c r="H7" s="24">
        <v>376</v>
      </c>
      <c r="I7" s="24">
        <v>376</v>
      </c>
      <c r="J7" s="24">
        <v>376</v>
      </c>
      <c r="K7" s="24">
        <v>376</v>
      </c>
      <c r="L7" s="24">
        <v>376</v>
      </c>
      <c r="M7" s="24">
        <v>376</v>
      </c>
      <c r="N7" s="24">
        <v>376</v>
      </c>
      <c r="O7" s="24">
        <v>376</v>
      </c>
      <c r="P7" s="24">
        <v>376</v>
      </c>
      <c r="Q7" s="24">
        <v>376</v>
      </c>
      <c r="R7" s="24">
        <v>376</v>
      </c>
      <c r="S7" s="24">
        <v>1966</v>
      </c>
      <c r="T7" s="24">
        <v>1966</v>
      </c>
      <c r="U7" s="24">
        <v>1966</v>
      </c>
      <c r="V7" s="24">
        <v>1966</v>
      </c>
    </row>
    <row r="8" spans="2:22" ht="30.75" thickBot="1" x14ac:dyDescent="0.3">
      <c r="B8" s="12" t="s">
        <v>95</v>
      </c>
      <c r="C8" s="23">
        <v>0</v>
      </c>
      <c r="D8" s="23">
        <v>0</v>
      </c>
      <c r="E8" s="23">
        <v>376</v>
      </c>
      <c r="F8" s="23">
        <v>1329.6599999999999</v>
      </c>
      <c r="G8" s="23">
        <v>1736.9099999999999</v>
      </c>
      <c r="H8" s="23">
        <v>1736.9099999999999</v>
      </c>
      <c r="I8" s="23">
        <v>1736.9099999999999</v>
      </c>
      <c r="J8" s="23">
        <v>1736.9099999999999</v>
      </c>
      <c r="K8" s="23">
        <v>1736.9099999999999</v>
      </c>
      <c r="L8" s="23">
        <v>1736.9099999999999</v>
      </c>
      <c r="M8" s="23">
        <v>1736.9099999999999</v>
      </c>
      <c r="N8" s="23">
        <v>1736.9099999999999</v>
      </c>
      <c r="O8" s="23">
        <v>1736.9099999999999</v>
      </c>
      <c r="P8" s="23">
        <v>1736.9099999999999</v>
      </c>
      <c r="Q8" s="23">
        <v>1736.9099999999999</v>
      </c>
      <c r="R8" s="23">
        <v>1736.9099999999999</v>
      </c>
      <c r="S8" s="23">
        <v>1736.9099999999999</v>
      </c>
      <c r="T8" s="23">
        <v>1736.9099999999999</v>
      </c>
      <c r="U8" s="23">
        <v>1736.9099999999999</v>
      </c>
      <c r="V8" s="23">
        <v>1736.9099999999999</v>
      </c>
    </row>
    <row r="9" spans="2:22" ht="15.75" thickBot="1" x14ac:dyDescent="0.3">
      <c r="B9" s="12" t="s">
        <v>96</v>
      </c>
      <c r="C9" s="24">
        <v>0</v>
      </c>
      <c r="D9" s="24">
        <v>0</v>
      </c>
      <c r="E9" s="24">
        <v>376</v>
      </c>
      <c r="F9" s="24">
        <v>390.2</v>
      </c>
      <c r="G9" s="24">
        <v>1323.84</v>
      </c>
      <c r="H9" s="24">
        <v>1323.84</v>
      </c>
      <c r="I9" s="24">
        <v>1323.84</v>
      </c>
      <c r="J9" s="24">
        <v>1323.84</v>
      </c>
      <c r="K9" s="24">
        <v>1323.84</v>
      </c>
      <c r="L9" s="24">
        <v>1323.84</v>
      </c>
      <c r="M9" s="24">
        <v>1323.84</v>
      </c>
      <c r="N9" s="24">
        <v>1323.84</v>
      </c>
      <c r="O9" s="24">
        <v>1323.84</v>
      </c>
      <c r="P9" s="24">
        <v>1323.84</v>
      </c>
      <c r="Q9" s="24">
        <v>1323.84</v>
      </c>
      <c r="R9" s="24">
        <v>1323.84</v>
      </c>
      <c r="S9" s="24">
        <v>2118.84</v>
      </c>
      <c r="T9" s="24">
        <v>2118.84</v>
      </c>
      <c r="U9" s="24">
        <v>2118.84</v>
      </c>
      <c r="V9" s="24">
        <v>2118.84</v>
      </c>
    </row>
    <row r="10" spans="2:22" ht="30.75" thickBot="1" x14ac:dyDescent="0.3">
      <c r="B10" s="12" t="s">
        <v>69</v>
      </c>
      <c r="C10" s="23">
        <v>0</v>
      </c>
      <c r="D10" s="23">
        <v>0</v>
      </c>
      <c r="E10" s="23">
        <v>376</v>
      </c>
      <c r="F10" s="23">
        <v>376</v>
      </c>
      <c r="G10" s="23">
        <v>376</v>
      </c>
      <c r="H10" s="23">
        <v>376</v>
      </c>
      <c r="I10" s="23">
        <v>376</v>
      </c>
      <c r="J10" s="23">
        <v>376</v>
      </c>
      <c r="K10" s="23">
        <v>376</v>
      </c>
      <c r="L10" s="23">
        <v>376</v>
      </c>
      <c r="M10" s="23">
        <v>376</v>
      </c>
      <c r="N10" s="23">
        <v>376</v>
      </c>
      <c r="O10" s="23">
        <v>376</v>
      </c>
      <c r="P10" s="23">
        <v>376</v>
      </c>
      <c r="Q10" s="23">
        <v>376</v>
      </c>
      <c r="R10" s="23">
        <v>376</v>
      </c>
      <c r="S10" s="23">
        <v>376</v>
      </c>
      <c r="T10" s="23">
        <v>376</v>
      </c>
      <c r="U10" s="23">
        <v>376</v>
      </c>
      <c r="V10" s="23">
        <v>376</v>
      </c>
    </row>
  </sheetData>
  <mergeCells count="1">
    <mergeCell ref="B2:C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A7B7-DECC-4C87-A41D-09664ED310E8}">
  <dimension ref="B2:F8"/>
  <sheetViews>
    <sheetView showGridLines="0" workbookViewId="0"/>
  </sheetViews>
  <sheetFormatPr defaultRowHeight="15" x14ac:dyDescent="0.25"/>
  <cols>
    <col min="2" max="2" width="22.42578125" customWidth="1"/>
    <col min="3" max="3" width="23.85546875" customWidth="1"/>
    <col min="4" max="4" width="19.28515625" customWidth="1"/>
    <col min="5" max="5" width="15" customWidth="1"/>
    <col min="6" max="6" width="19.28515625" customWidth="1"/>
  </cols>
  <sheetData>
    <row r="2" spans="2:6" ht="21" x14ac:dyDescent="0.35">
      <c r="B2" s="31" t="s">
        <v>101</v>
      </c>
      <c r="C2" s="31"/>
      <c r="E2" s="11" t="s">
        <v>102</v>
      </c>
    </row>
    <row r="4" spans="2:6" ht="15.75" thickBot="1" x14ac:dyDescent="0.3"/>
    <row r="5" spans="2:6" ht="45.75" thickBot="1" x14ac:dyDescent="0.3">
      <c r="B5" s="13" t="s">
        <v>103</v>
      </c>
      <c r="C5" s="14" t="s">
        <v>93</v>
      </c>
      <c r="D5" s="14" t="s">
        <v>96</v>
      </c>
      <c r="E5" s="14" t="s">
        <v>94</v>
      </c>
      <c r="F5" s="14" t="s">
        <v>95</v>
      </c>
    </row>
    <row r="6" spans="2:6" ht="15.75" thickBot="1" x14ac:dyDescent="0.3">
      <c r="B6" s="12" t="s">
        <v>88</v>
      </c>
      <c r="C6" s="18">
        <v>72.637296739412662</v>
      </c>
      <c r="D6" s="18">
        <v>73.363159464158088</v>
      </c>
      <c r="E6" s="18">
        <v>74.316490826015908</v>
      </c>
      <c r="F6" s="18">
        <v>66.867898213761634</v>
      </c>
    </row>
    <row r="7" spans="2:6" ht="15.75" thickBot="1" x14ac:dyDescent="0.3">
      <c r="B7" s="12" t="s">
        <v>90</v>
      </c>
      <c r="C7" s="17">
        <v>3.6351493654807165</v>
      </c>
      <c r="D7" s="17">
        <v>3.5354132844203181</v>
      </c>
      <c r="E7" s="17">
        <v>3.7876908398910705</v>
      </c>
      <c r="F7" s="17">
        <v>4.1823504456779821</v>
      </c>
    </row>
    <row r="8" spans="2:6" ht="15.75" thickBot="1" x14ac:dyDescent="0.3">
      <c r="B8" s="12" t="s">
        <v>89</v>
      </c>
      <c r="C8" s="18">
        <v>1.7681103686996338</v>
      </c>
      <c r="D8" s="18">
        <v>2.3060988540203557</v>
      </c>
      <c r="E8" s="18">
        <v>1.4798977242294207</v>
      </c>
      <c r="F8" s="18">
        <v>5.2528002568066068</v>
      </c>
    </row>
  </sheetData>
  <mergeCells count="1">
    <mergeCell ref="B2:C2"/>
  </mergeCells>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2369-9A96-4C8A-8DC7-B5576C2E8866}">
  <dimension ref="B2:V9"/>
  <sheetViews>
    <sheetView showGridLines="0" workbookViewId="0"/>
  </sheetViews>
  <sheetFormatPr defaultRowHeight="15" x14ac:dyDescent="0.25"/>
  <cols>
    <col min="2" max="2" width="22.42578125" customWidth="1"/>
    <col min="3" max="3" width="23.85546875" customWidth="1"/>
    <col min="4" max="12" width="14.85546875" bestFit="1" customWidth="1"/>
    <col min="13" max="22" width="13.85546875" bestFit="1" customWidth="1"/>
  </cols>
  <sheetData>
    <row r="2" spans="2:22" ht="21" x14ac:dyDescent="0.35">
      <c r="B2" s="31" t="s">
        <v>104</v>
      </c>
      <c r="C2" s="31"/>
      <c r="E2" s="11" t="s">
        <v>105</v>
      </c>
    </row>
    <row r="4" spans="2:22" ht="15.75" thickBot="1" x14ac:dyDescent="0.3"/>
    <row r="5" spans="2:22" ht="15.75" thickBot="1" x14ac:dyDescent="0.3">
      <c r="B5" s="13" t="s">
        <v>52</v>
      </c>
      <c r="C5" s="14" t="s">
        <v>106</v>
      </c>
      <c r="D5" s="14" t="s">
        <v>107</v>
      </c>
      <c r="E5" s="14" t="s">
        <v>108</v>
      </c>
      <c r="F5" s="14" t="s">
        <v>109</v>
      </c>
      <c r="G5" s="14" t="s">
        <v>110</v>
      </c>
      <c r="H5" s="14" t="s">
        <v>111</v>
      </c>
      <c r="I5" s="14" t="s">
        <v>112</v>
      </c>
      <c r="J5" s="14" t="s">
        <v>113</v>
      </c>
      <c r="K5" s="14" t="s">
        <v>114</v>
      </c>
      <c r="L5" s="14" t="s">
        <v>115</v>
      </c>
      <c r="M5" s="14" t="s">
        <v>116</v>
      </c>
      <c r="N5" s="14" t="s">
        <v>117</v>
      </c>
      <c r="O5" s="14" t="s">
        <v>118</v>
      </c>
      <c r="P5" s="14" t="s">
        <v>119</v>
      </c>
      <c r="Q5" s="14" t="s">
        <v>120</v>
      </c>
      <c r="R5" s="14" t="s">
        <v>121</v>
      </c>
      <c r="S5" s="14" t="s">
        <v>122</v>
      </c>
      <c r="T5" s="14" t="s">
        <v>123</v>
      </c>
      <c r="U5" s="14" t="s">
        <v>124</v>
      </c>
      <c r="V5" s="14" t="s">
        <v>125</v>
      </c>
    </row>
    <row r="6" spans="2:22" ht="15.75" thickBot="1" x14ac:dyDescent="0.3">
      <c r="B6" s="12" t="s">
        <v>93</v>
      </c>
      <c r="C6" s="23">
        <v>34633866.320511639</v>
      </c>
      <c r="D6" s="23">
        <v>31596027.643249292</v>
      </c>
      <c r="E6" s="23">
        <v>26843326.926337022</v>
      </c>
      <c r="F6" s="23">
        <v>24330234.219983768</v>
      </c>
      <c r="G6" s="23">
        <v>18511407.704671342</v>
      </c>
      <c r="H6" s="23">
        <v>15408030.105499489</v>
      </c>
      <c r="I6" s="23">
        <v>12465387.5958915</v>
      </c>
      <c r="J6" s="23">
        <v>11976826.585522946</v>
      </c>
      <c r="K6" s="23">
        <v>10930113.487356737</v>
      </c>
      <c r="L6" s="23">
        <v>11498887.945766702</v>
      </c>
      <c r="M6" s="23">
        <v>6359727.0809646258</v>
      </c>
      <c r="N6" s="23">
        <v>6404310.877278734</v>
      </c>
      <c r="O6" s="23">
        <v>6885245.300365299</v>
      </c>
      <c r="P6" s="23">
        <v>6407427.2455048021</v>
      </c>
      <c r="Q6" s="23">
        <v>5882280.703225404</v>
      </c>
      <c r="R6" s="23">
        <v>5506681.6614017906</v>
      </c>
      <c r="S6" s="23">
        <v>1346413.3218032052</v>
      </c>
      <c r="T6" s="23">
        <v>1536613.5485645442</v>
      </c>
      <c r="U6" s="23">
        <v>1367802.1624146521</v>
      </c>
      <c r="V6" s="23">
        <v>1159757.0289220421</v>
      </c>
    </row>
    <row r="7" spans="2:22" ht="15.75" thickBot="1" x14ac:dyDescent="0.3">
      <c r="B7" s="12" t="s">
        <v>94</v>
      </c>
      <c r="C7" s="24">
        <v>34688650.330492176</v>
      </c>
      <c r="D7" s="24">
        <v>31798859.768095229</v>
      </c>
      <c r="E7" s="24">
        <v>26994671.787064746</v>
      </c>
      <c r="F7" s="24">
        <v>24233513.333627783</v>
      </c>
      <c r="G7" s="24">
        <v>18200042.97413028</v>
      </c>
      <c r="H7" s="24">
        <v>14925211.459914191</v>
      </c>
      <c r="I7" s="24">
        <v>12371624.602093684</v>
      </c>
      <c r="J7" s="24">
        <v>7659626.7124609156</v>
      </c>
      <c r="K7" s="24">
        <v>6648549.6407471811</v>
      </c>
      <c r="L7" s="24">
        <v>6852536.8865087461</v>
      </c>
      <c r="M7" s="24">
        <v>6634250.4621797809</v>
      </c>
      <c r="N7" s="24">
        <v>6714171.2774631558</v>
      </c>
      <c r="O7" s="24">
        <v>7282504.3660954451</v>
      </c>
      <c r="P7" s="24">
        <v>6795631.6140265735</v>
      </c>
      <c r="Q7" s="24">
        <v>5867340.7373837205</v>
      </c>
      <c r="R7" s="24">
        <v>5532818.5993953496</v>
      </c>
      <c r="S7" s="24">
        <v>1352663.1103555814</v>
      </c>
      <c r="T7" s="24">
        <v>1518276.9846294562</v>
      </c>
      <c r="U7" s="24">
        <v>1333731.1918399031</v>
      </c>
      <c r="V7" s="24">
        <v>1126697.6509521152</v>
      </c>
    </row>
    <row r="8" spans="2:22" ht="30.75" thickBot="1" x14ac:dyDescent="0.3">
      <c r="B8" s="12" t="s">
        <v>95</v>
      </c>
      <c r="C8" s="23">
        <v>35528872.943532445</v>
      </c>
      <c r="D8" s="23">
        <v>27451213.60144303</v>
      </c>
      <c r="E8" s="23">
        <v>24432147.970030133</v>
      </c>
      <c r="F8" s="23">
        <v>15263050.743201485</v>
      </c>
      <c r="G8" s="23">
        <v>7762334.3710666522</v>
      </c>
      <c r="H8" s="23">
        <v>6059387.7950549265</v>
      </c>
      <c r="I8" s="23">
        <v>6143401.0689100465</v>
      </c>
      <c r="J8" s="23">
        <v>0</v>
      </c>
      <c r="K8" s="23">
        <v>0</v>
      </c>
      <c r="L8" s="23">
        <v>0</v>
      </c>
      <c r="M8" s="23">
        <v>0</v>
      </c>
      <c r="N8" s="23">
        <v>0</v>
      </c>
      <c r="O8" s="23">
        <v>0</v>
      </c>
      <c r="P8" s="23">
        <v>0</v>
      </c>
      <c r="Q8" s="23">
        <v>0</v>
      </c>
      <c r="R8" s="23">
        <v>0</v>
      </c>
      <c r="S8" s="23">
        <v>0</v>
      </c>
      <c r="T8" s="23">
        <v>0</v>
      </c>
      <c r="U8" s="23">
        <v>0</v>
      </c>
      <c r="V8" s="23">
        <v>0</v>
      </c>
    </row>
    <row r="9" spans="2:22" ht="15.75" thickBot="1" x14ac:dyDescent="0.3">
      <c r="B9" s="12" t="s">
        <v>96</v>
      </c>
      <c r="C9" s="24">
        <v>34578263.024732709</v>
      </c>
      <c r="D9" s="24">
        <v>31350221.63566599</v>
      </c>
      <c r="E9" s="24">
        <v>26806116.521053664</v>
      </c>
      <c r="F9" s="24">
        <v>24592802.40336987</v>
      </c>
      <c r="G9" s="24">
        <v>19126720.15832546</v>
      </c>
      <c r="H9" s="24">
        <v>16002294.569288341</v>
      </c>
      <c r="I9" s="24">
        <v>12694638.1640015</v>
      </c>
      <c r="J9" s="24">
        <v>11760622.332230933</v>
      </c>
      <c r="K9" s="24">
        <v>10935602.364579573</v>
      </c>
      <c r="L9" s="24">
        <v>11635696.523253638</v>
      </c>
      <c r="M9" s="24">
        <v>6534473.4781901399</v>
      </c>
      <c r="N9" s="24">
        <v>6413868.8480722876</v>
      </c>
      <c r="O9" s="24">
        <v>6877361.0419377685</v>
      </c>
      <c r="P9" s="24">
        <v>6537350.3559180954</v>
      </c>
      <c r="Q9" s="24">
        <v>5932086.5303613404</v>
      </c>
      <c r="R9" s="24">
        <v>5774805.1847626455</v>
      </c>
      <c r="S9" s="24">
        <v>1343143.6243095177</v>
      </c>
      <c r="T9" s="24">
        <v>1504667.2151569435</v>
      </c>
      <c r="U9" s="24">
        <v>1345007.1617374357</v>
      </c>
      <c r="V9" s="24">
        <v>1151284.0062464813</v>
      </c>
    </row>
  </sheetData>
  <mergeCells count="1">
    <mergeCell ref="B2:C2"/>
  </mergeCells>
  <phoneticPr fontId="1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BF6F-AE61-40C6-B696-8C6101099E82}">
  <dimension ref="B2:V6"/>
  <sheetViews>
    <sheetView showGridLines="0" zoomScaleNormal="100" workbookViewId="0"/>
  </sheetViews>
  <sheetFormatPr defaultRowHeight="15" x14ac:dyDescent="0.25"/>
  <cols>
    <col min="2" max="2" width="22.42578125" customWidth="1"/>
    <col min="3" max="3" width="9.140625" customWidth="1"/>
  </cols>
  <sheetData>
    <row r="2" spans="2:22" ht="21" x14ac:dyDescent="0.35">
      <c r="B2" s="31" t="s">
        <v>8</v>
      </c>
      <c r="C2" s="31"/>
      <c r="E2" s="11" t="s">
        <v>9</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60.75" thickBot="1" x14ac:dyDescent="0.3">
      <c r="B6" s="12" t="s">
        <v>11</v>
      </c>
      <c r="C6" s="15">
        <v>5547.0423174116831</v>
      </c>
      <c r="D6" s="15">
        <v>12898.095181360086</v>
      </c>
      <c r="E6" s="15">
        <v>16622.904761631864</v>
      </c>
      <c r="F6" s="15">
        <v>22017.717650138453</v>
      </c>
      <c r="G6" s="15">
        <v>27343.875200903793</v>
      </c>
      <c r="H6" s="15">
        <v>33236.657750015358</v>
      </c>
      <c r="I6" s="15">
        <v>35662.289646691534</v>
      </c>
      <c r="J6" s="15">
        <v>42770.306830919297</v>
      </c>
      <c r="K6" s="15">
        <v>50046.377105611959</v>
      </c>
      <c r="L6" s="15">
        <v>57427.338178459402</v>
      </c>
      <c r="M6" s="15">
        <v>63488.223412374937</v>
      </c>
      <c r="N6" s="15">
        <v>66217.563969984782</v>
      </c>
      <c r="O6" s="15">
        <v>66309.585867304617</v>
      </c>
      <c r="P6" s="15">
        <v>69841.36846292975</v>
      </c>
      <c r="Q6" s="15">
        <v>75990.87505686954</v>
      </c>
      <c r="R6" s="15">
        <v>82403.858061960462</v>
      </c>
      <c r="S6" s="15">
        <v>82538.479357599514</v>
      </c>
      <c r="T6" s="15">
        <v>86066.413912977237</v>
      </c>
      <c r="U6" s="15">
        <v>92175.74461228821</v>
      </c>
      <c r="V6" s="15">
        <v>99788.884750062556</v>
      </c>
    </row>
  </sheetData>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34F6-9C01-4995-914B-FE361FC1B5CC}">
  <dimension ref="B2:V6"/>
  <sheetViews>
    <sheetView showGridLines="0" zoomScaleNormal="100" workbookViewId="0"/>
  </sheetViews>
  <sheetFormatPr defaultRowHeight="15" x14ac:dyDescent="0.25"/>
  <cols>
    <col min="2" max="2" width="31.42578125" customWidth="1"/>
  </cols>
  <sheetData>
    <row r="2" spans="2:22" ht="21" x14ac:dyDescent="0.35">
      <c r="B2" s="28" t="s">
        <v>12</v>
      </c>
      <c r="D2" s="11" t="s">
        <v>13</v>
      </c>
    </row>
    <row r="4" spans="2:22" ht="15.75" thickBot="1" x14ac:dyDescent="0.3"/>
    <row r="5" spans="2:22" ht="15.75" thickBot="1" x14ac:dyDescent="0.3">
      <c r="B5" s="13" t="s">
        <v>14</v>
      </c>
      <c r="C5" s="14" t="s">
        <v>15</v>
      </c>
      <c r="D5" s="14" t="s">
        <v>16</v>
      </c>
      <c r="E5" s="14" t="s">
        <v>17</v>
      </c>
      <c r="F5" s="14" t="s">
        <v>18</v>
      </c>
      <c r="G5" s="14" t="s">
        <v>19</v>
      </c>
      <c r="H5" s="14" t="s">
        <v>20</v>
      </c>
      <c r="I5" s="14" t="s">
        <v>21</v>
      </c>
      <c r="J5" s="14" t="s">
        <v>22</v>
      </c>
      <c r="K5" s="14" t="s">
        <v>23</v>
      </c>
      <c r="L5" s="14" t="s">
        <v>24</v>
      </c>
      <c r="M5" s="14" t="s">
        <v>25</v>
      </c>
      <c r="N5" s="14" t="s">
        <v>26</v>
      </c>
      <c r="O5" s="14" t="s">
        <v>27</v>
      </c>
      <c r="P5" s="14" t="s">
        <v>28</v>
      </c>
      <c r="Q5" s="14" t="s">
        <v>29</v>
      </c>
      <c r="R5" s="14" t="s">
        <v>30</v>
      </c>
      <c r="S5" s="14" t="s">
        <v>31</v>
      </c>
      <c r="T5" s="14" t="s">
        <v>32</v>
      </c>
      <c r="U5" s="14" t="s">
        <v>33</v>
      </c>
      <c r="V5" s="14" t="s">
        <v>34</v>
      </c>
    </row>
    <row r="6" spans="2:22" ht="15.75" thickBot="1" x14ac:dyDescent="0.3">
      <c r="B6" s="12" t="s">
        <v>35</v>
      </c>
      <c r="C6" s="22">
        <v>2500</v>
      </c>
      <c r="D6" s="22">
        <v>3000</v>
      </c>
      <c r="E6" s="22">
        <v>3000</v>
      </c>
      <c r="F6" s="22">
        <v>3000</v>
      </c>
      <c r="G6" s="22">
        <v>3000</v>
      </c>
      <c r="H6" s="22">
        <v>3000</v>
      </c>
      <c r="I6" s="22">
        <v>3000</v>
      </c>
      <c r="J6" s="22">
        <v>3000</v>
      </c>
      <c r="K6" s="22">
        <v>3000</v>
      </c>
      <c r="L6" s="22">
        <v>3000</v>
      </c>
      <c r="M6" s="22">
        <v>3000</v>
      </c>
      <c r="N6" s="22">
        <v>3000</v>
      </c>
      <c r="O6" s="22">
        <v>3000</v>
      </c>
      <c r="P6" s="22">
        <v>3000</v>
      </c>
      <c r="Q6" s="22">
        <v>3000</v>
      </c>
      <c r="R6" s="22">
        <v>3000</v>
      </c>
      <c r="S6" s="22">
        <v>3000</v>
      </c>
      <c r="T6" s="22">
        <v>3000</v>
      </c>
      <c r="U6" s="22">
        <v>3000</v>
      </c>
      <c r="V6" s="22">
        <v>3000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20DF-F188-4F60-A917-9FC5A89A5471}">
  <dimension ref="B2:V6"/>
  <sheetViews>
    <sheetView showGridLines="0" zoomScaleNormal="100" workbookViewId="0"/>
  </sheetViews>
  <sheetFormatPr defaultRowHeight="15" x14ac:dyDescent="0.25"/>
  <cols>
    <col min="2" max="2" width="22.42578125" customWidth="1"/>
    <col min="3" max="3" width="23.85546875" customWidth="1"/>
    <col min="4" max="8" width="8.85546875" bestFit="1" customWidth="1"/>
    <col min="9" max="22" width="10.140625" bestFit="1" customWidth="1"/>
  </cols>
  <sheetData>
    <row r="2" spans="2:22" ht="21" x14ac:dyDescent="0.35">
      <c r="B2" s="31" t="s">
        <v>36</v>
      </c>
      <c r="C2" s="31"/>
      <c r="E2" s="11" t="s">
        <v>37</v>
      </c>
    </row>
    <row r="4" spans="2:22" ht="15.75" thickBot="1" x14ac:dyDescent="0.3"/>
    <row r="5" spans="2:22" ht="15.75" thickBot="1" x14ac:dyDescent="0.3">
      <c r="B5" s="13" t="s">
        <v>10</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45.75" thickBot="1" x14ac:dyDescent="0.3">
      <c r="B6" s="12" t="s">
        <v>38</v>
      </c>
      <c r="C6" s="23">
        <v>1.4230000000000001E-5</v>
      </c>
      <c r="D6" s="23">
        <v>1.6650000000000002E-5</v>
      </c>
      <c r="E6" s="23">
        <v>7.216E-5</v>
      </c>
      <c r="F6" s="23">
        <v>7.305E-5</v>
      </c>
      <c r="G6" s="23">
        <v>325.00007304000002</v>
      </c>
      <c r="H6" s="23">
        <v>325.00008910000003</v>
      </c>
      <c r="I6" s="23">
        <v>1999.99999998</v>
      </c>
      <c r="J6" s="23">
        <v>2000.0000016900001</v>
      </c>
      <c r="K6" s="23">
        <v>2000.0000797299997</v>
      </c>
      <c r="L6" s="23">
        <v>2000.0001482000002</v>
      </c>
      <c r="M6" s="23">
        <v>2000.0001484200002</v>
      </c>
      <c r="N6" s="23">
        <v>2000.0001652200001</v>
      </c>
      <c r="O6" s="23">
        <v>2000.0001661100002</v>
      </c>
      <c r="P6" s="23">
        <v>2102.9120881700001</v>
      </c>
      <c r="Q6" s="23">
        <v>2500.00024966</v>
      </c>
      <c r="R6" s="23">
        <v>2500.0002620600003</v>
      </c>
      <c r="S6" s="23">
        <v>2500.0004599399999</v>
      </c>
      <c r="T6" s="23">
        <v>2500.00047761</v>
      </c>
      <c r="U6" s="23">
        <v>2500.0005215299998</v>
      </c>
      <c r="V6" s="23">
        <v>2500.0005215299998</v>
      </c>
    </row>
  </sheetData>
  <mergeCells count="1">
    <mergeCell ref="B2:C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CD90-48A8-42F4-9548-D922AC270557}">
  <dimension ref="B2:L7"/>
  <sheetViews>
    <sheetView showGridLines="0" zoomScaleNormal="100" workbookViewId="0"/>
  </sheetViews>
  <sheetFormatPr defaultRowHeight="15" x14ac:dyDescent="0.25"/>
  <cols>
    <col min="2" max="2" width="28.85546875" customWidth="1"/>
  </cols>
  <sheetData>
    <row r="2" spans="2:12" ht="21" x14ac:dyDescent="0.35">
      <c r="B2" s="28" t="s">
        <v>39</v>
      </c>
      <c r="D2" s="11" t="s">
        <v>40</v>
      </c>
    </row>
    <row r="4" spans="2:12" ht="15.75" thickBot="1" x14ac:dyDescent="0.3"/>
    <row r="5" spans="2:12" ht="15.75" thickBot="1" x14ac:dyDescent="0.3">
      <c r="B5" s="13" t="s">
        <v>126</v>
      </c>
      <c r="C5" s="14" t="s">
        <v>15</v>
      </c>
      <c r="D5" s="14" t="s">
        <v>17</v>
      </c>
      <c r="E5" s="14" t="s">
        <v>19</v>
      </c>
      <c r="F5" s="14" t="s">
        <v>21</v>
      </c>
      <c r="G5" s="14" t="s">
        <v>23</v>
      </c>
      <c r="H5" s="14" t="s">
        <v>25</v>
      </c>
      <c r="I5" s="14">
        <v>2029</v>
      </c>
      <c r="J5" s="14">
        <v>2030</v>
      </c>
      <c r="K5" s="14">
        <v>2031</v>
      </c>
      <c r="L5" s="14">
        <v>2032</v>
      </c>
    </row>
    <row r="6" spans="2:12" ht="15.75" thickBot="1" x14ac:dyDescent="0.3">
      <c r="B6" s="12" t="s">
        <v>41</v>
      </c>
      <c r="C6" s="27">
        <v>550</v>
      </c>
      <c r="D6" s="27">
        <v>1000</v>
      </c>
      <c r="E6" s="27">
        <v>1000</v>
      </c>
      <c r="F6" s="27">
        <v>0</v>
      </c>
      <c r="G6" s="27">
        <v>0</v>
      </c>
      <c r="H6" s="27">
        <v>0</v>
      </c>
      <c r="I6" s="27">
        <v>0</v>
      </c>
      <c r="J6" s="27">
        <v>0</v>
      </c>
      <c r="K6" s="27">
        <v>0</v>
      </c>
      <c r="L6" s="27">
        <v>0</v>
      </c>
    </row>
    <row r="7" spans="2:12" ht="15.75" thickBot="1" x14ac:dyDescent="0.3">
      <c r="B7" s="12" t="s">
        <v>42</v>
      </c>
      <c r="C7" s="16">
        <v>0</v>
      </c>
      <c r="D7" s="16">
        <v>0</v>
      </c>
      <c r="E7" s="16">
        <v>0</v>
      </c>
      <c r="F7" s="16">
        <v>1000</v>
      </c>
      <c r="G7" s="16">
        <v>1000</v>
      </c>
      <c r="H7" s="16">
        <v>1000</v>
      </c>
      <c r="I7" s="16">
        <v>0</v>
      </c>
      <c r="J7" s="16">
        <v>0</v>
      </c>
      <c r="K7" s="16">
        <v>0</v>
      </c>
      <c r="L7" s="16">
        <v>0</v>
      </c>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7873-079C-4DBA-95D4-4BDA9A707D5D}">
  <dimension ref="B2:V6"/>
  <sheetViews>
    <sheetView showGridLines="0" zoomScaleNormal="100" workbookViewId="0"/>
  </sheetViews>
  <sheetFormatPr defaultRowHeight="15" x14ac:dyDescent="0.25"/>
  <cols>
    <col min="2" max="2" width="30.85546875" bestFit="1" customWidth="1"/>
    <col min="3" max="3" width="23.85546875" customWidth="1"/>
  </cols>
  <sheetData>
    <row r="2" spans="2:22" ht="21" x14ac:dyDescent="0.35">
      <c r="B2" s="31" t="s">
        <v>43</v>
      </c>
      <c r="C2" s="31"/>
      <c r="E2" s="11" t="s">
        <v>44</v>
      </c>
    </row>
    <row r="4" spans="2:22" ht="15.75" thickBot="1" x14ac:dyDescent="0.3"/>
    <row r="5" spans="2:22" ht="15.75" thickBot="1" x14ac:dyDescent="0.3">
      <c r="B5" s="13" t="s">
        <v>45</v>
      </c>
      <c r="C5" s="14">
        <v>2024</v>
      </c>
      <c r="D5" s="14">
        <v>2025</v>
      </c>
      <c r="E5" s="14">
        <v>2026</v>
      </c>
      <c r="F5" s="14">
        <v>2027</v>
      </c>
      <c r="G5" s="14">
        <v>2028</v>
      </c>
      <c r="H5" s="14">
        <v>2029</v>
      </c>
      <c r="I5" s="14">
        <v>2030</v>
      </c>
      <c r="J5" s="14">
        <v>2031</v>
      </c>
      <c r="K5" s="14">
        <v>2032</v>
      </c>
      <c r="L5" s="14">
        <v>2033</v>
      </c>
      <c r="M5" s="14">
        <v>2034</v>
      </c>
      <c r="N5" s="14">
        <v>2035</v>
      </c>
      <c r="O5" s="14">
        <v>2036</v>
      </c>
      <c r="P5" s="14">
        <v>2037</v>
      </c>
      <c r="Q5" s="14">
        <v>2038</v>
      </c>
      <c r="R5" s="14">
        <v>2039</v>
      </c>
      <c r="S5" s="14">
        <v>2040</v>
      </c>
      <c r="T5" s="14">
        <v>2041</v>
      </c>
      <c r="U5" s="14">
        <v>2042</v>
      </c>
      <c r="V5" s="14">
        <v>2043</v>
      </c>
    </row>
    <row r="6" spans="2:22" ht="30.75" thickBot="1" x14ac:dyDescent="0.3">
      <c r="B6" s="12" t="s">
        <v>46</v>
      </c>
      <c r="C6" s="16">
        <v>0</v>
      </c>
      <c r="D6" s="16">
        <v>0</v>
      </c>
      <c r="E6" s="16">
        <v>376</v>
      </c>
      <c r="F6" s="16">
        <v>376</v>
      </c>
      <c r="G6" s="16">
        <v>376</v>
      </c>
      <c r="H6" s="16">
        <v>376</v>
      </c>
      <c r="I6" s="16">
        <v>376</v>
      </c>
      <c r="J6" s="16">
        <v>376</v>
      </c>
      <c r="K6" s="16">
        <v>376</v>
      </c>
      <c r="L6" s="16">
        <v>376</v>
      </c>
      <c r="M6" s="16">
        <v>376</v>
      </c>
      <c r="N6" s="16">
        <v>376</v>
      </c>
      <c r="O6" s="16">
        <v>376</v>
      </c>
      <c r="P6" s="16">
        <v>376</v>
      </c>
      <c r="Q6" s="16">
        <v>376</v>
      </c>
      <c r="R6" s="16">
        <v>376</v>
      </c>
      <c r="S6" s="16">
        <v>1966</v>
      </c>
      <c r="T6" s="16">
        <v>1966</v>
      </c>
      <c r="U6" s="16">
        <v>1966</v>
      </c>
      <c r="V6" s="16">
        <v>1966</v>
      </c>
    </row>
  </sheetData>
  <mergeCells count="1">
    <mergeCell ref="B2:C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601B-45DC-45DB-97DE-D2F30C320B06}">
  <dimension ref="B2:L6"/>
  <sheetViews>
    <sheetView showGridLines="0" zoomScaleNormal="100" workbookViewId="0"/>
  </sheetViews>
  <sheetFormatPr defaultRowHeight="15" x14ac:dyDescent="0.25"/>
  <cols>
    <col min="2" max="2" width="22.42578125" customWidth="1"/>
    <col min="3" max="3" width="23.85546875" customWidth="1"/>
  </cols>
  <sheetData>
    <row r="2" spans="2:12" ht="21" x14ac:dyDescent="0.35">
      <c r="B2" s="31" t="s">
        <v>47</v>
      </c>
      <c r="C2" s="31"/>
      <c r="E2" s="11" t="s">
        <v>48</v>
      </c>
    </row>
    <row r="4" spans="2:12" ht="15.75" thickBot="1" x14ac:dyDescent="0.3"/>
    <row r="5" spans="2:12" ht="15.75" thickBot="1" x14ac:dyDescent="0.3">
      <c r="B5" s="13" t="s">
        <v>45</v>
      </c>
      <c r="C5" s="19">
        <v>2023</v>
      </c>
      <c r="D5" s="19">
        <v>2024</v>
      </c>
      <c r="E5" s="19">
        <v>2025</v>
      </c>
      <c r="F5" s="19">
        <v>2026</v>
      </c>
      <c r="G5" s="19">
        <v>2027</v>
      </c>
      <c r="H5" s="19">
        <v>2028</v>
      </c>
      <c r="I5" s="19">
        <v>2029</v>
      </c>
      <c r="J5" s="19">
        <v>2030</v>
      </c>
      <c r="K5" s="19">
        <v>2031</v>
      </c>
      <c r="L5" s="19">
        <v>2032</v>
      </c>
    </row>
    <row r="6" spans="2:12" ht="15.75" thickBot="1" x14ac:dyDescent="0.3">
      <c r="B6" s="12" t="s">
        <v>49</v>
      </c>
      <c r="C6" s="16">
        <v>380</v>
      </c>
      <c r="D6" s="16"/>
      <c r="E6" s="16">
        <v>0</v>
      </c>
      <c r="F6" s="16">
        <v>0</v>
      </c>
      <c r="G6" s="16">
        <v>0</v>
      </c>
      <c r="H6" s="16">
        <v>0</v>
      </c>
      <c r="I6" s="16">
        <v>0</v>
      </c>
      <c r="J6" s="16">
        <v>0</v>
      </c>
      <c r="K6" s="16">
        <v>0</v>
      </c>
      <c r="L6" s="16">
        <v>0</v>
      </c>
    </row>
  </sheetData>
  <mergeCells count="1">
    <mergeCell ref="B2:C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AB996-631D-450F-B9ED-288E41F17261}">
  <dimension ref="B2:X23"/>
  <sheetViews>
    <sheetView topLeftCell="A10" zoomScaleNormal="100" workbookViewId="0"/>
  </sheetViews>
  <sheetFormatPr defaultRowHeight="15" x14ac:dyDescent="0.25"/>
  <cols>
    <col min="1" max="1" width="9.140625" style="32"/>
    <col min="2" max="2" width="30.28515625" style="32" customWidth="1"/>
    <col min="3" max="4" width="7.140625" style="32" bestFit="1" customWidth="1"/>
    <col min="5" max="5" width="8.140625" style="32" customWidth="1"/>
    <col min="6" max="22" width="7.140625" style="32" bestFit="1" customWidth="1"/>
    <col min="23" max="16384" width="9.140625" style="32"/>
  </cols>
  <sheetData>
    <row r="2" spans="2:24" ht="21" x14ac:dyDescent="0.35">
      <c r="B2" s="31" t="s">
        <v>50</v>
      </c>
      <c r="C2" s="31"/>
      <c r="E2" s="33" t="s">
        <v>51</v>
      </c>
    </row>
    <row r="4" spans="2:24" ht="15.75" thickBot="1" x14ac:dyDescent="0.3"/>
    <row r="5" spans="2:24" ht="15.75" thickBot="1" x14ac:dyDescent="0.3">
      <c r="B5" s="13" t="s">
        <v>52</v>
      </c>
      <c r="C5" s="25">
        <v>2024</v>
      </c>
      <c r="D5" s="25">
        <v>2025</v>
      </c>
      <c r="E5" s="25">
        <v>2026</v>
      </c>
      <c r="F5" s="25">
        <v>2027</v>
      </c>
      <c r="G5" s="25">
        <v>2028</v>
      </c>
      <c r="H5" s="25">
        <v>2029</v>
      </c>
      <c r="I5" s="25">
        <v>2030</v>
      </c>
      <c r="J5" s="25">
        <v>2031</v>
      </c>
      <c r="K5" s="25">
        <v>2032</v>
      </c>
      <c r="L5" s="25">
        <v>2033</v>
      </c>
      <c r="M5" s="25">
        <v>2034</v>
      </c>
      <c r="N5" s="25">
        <v>2035</v>
      </c>
      <c r="O5" s="25">
        <v>2036</v>
      </c>
      <c r="P5" s="25">
        <v>2037</v>
      </c>
      <c r="Q5" s="25">
        <v>2038</v>
      </c>
      <c r="R5" s="25">
        <v>2039</v>
      </c>
      <c r="S5" s="25">
        <v>2040</v>
      </c>
      <c r="T5" s="25">
        <v>2041</v>
      </c>
      <c r="U5" s="25">
        <v>2042</v>
      </c>
      <c r="V5" s="25">
        <v>2043</v>
      </c>
    </row>
    <row r="6" spans="2:24" ht="15.75" thickBot="1" x14ac:dyDescent="0.3">
      <c r="B6" s="13" t="s">
        <v>55</v>
      </c>
      <c r="C6" s="16">
        <v>8330</v>
      </c>
      <c r="D6" s="16">
        <v>8330</v>
      </c>
      <c r="E6" s="16">
        <v>5450</v>
      </c>
      <c r="F6" s="16">
        <v>5450</v>
      </c>
      <c r="G6" s="16">
        <v>4130</v>
      </c>
      <c r="H6" s="16">
        <v>3445</v>
      </c>
      <c r="I6" s="16">
        <v>2760</v>
      </c>
      <c r="J6" s="16">
        <v>2760</v>
      </c>
      <c r="K6" s="16">
        <v>2760</v>
      </c>
      <c r="L6" s="16">
        <v>2760</v>
      </c>
      <c r="M6" s="16">
        <v>1390</v>
      </c>
      <c r="N6" s="16">
        <v>1390</v>
      </c>
      <c r="O6" s="16">
        <v>1390</v>
      </c>
      <c r="P6" s="16">
        <v>1390</v>
      </c>
      <c r="Q6" s="16">
        <v>1390</v>
      </c>
      <c r="R6" s="16">
        <v>1390</v>
      </c>
      <c r="S6" s="16">
        <v>0</v>
      </c>
      <c r="T6" s="16">
        <v>0</v>
      </c>
      <c r="U6" s="16">
        <v>0</v>
      </c>
      <c r="V6" s="16">
        <v>0</v>
      </c>
    </row>
    <row r="7" spans="2:24" ht="15.75" thickBot="1" x14ac:dyDescent="0.3">
      <c r="B7" s="13" t="s">
        <v>60</v>
      </c>
      <c r="C7" s="34">
        <v>5367.9989999999998</v>
      </c>
      <c r="D7" s="34">
        <v>5367.9989999999998</v>
      </c>
      <c r="E7" s="34">
        <v>5367.9989999999998</v>
      </c>
      <c r="F7" s="34">
        <v>5367.9989999999998</v>
      </c>
      <c r="G7" s="34">
        <v>5367.9989999999998</v>
      </c>
      <c r="H7" s="34">
        <v>5367.9989999999998</v>
      </c>
      <c r="I7" s="34">
        <v>5367.9989999999998</v>
      </c>
      <c r="J7" s="34">
        <v>5367.9989999999998</v>
      </c>
      <c r="K7" s="34">
        <v>5367.9989999999998</v>
      </c>
      <c r="L7" s="34">
        <v>5367.9989999999998</v>
      </c>
      <c r="M7" s="34">
        <v>5367.9989999999998</v>
      </c>
      <c r="N7" s="34">
        <v>5367.9989999999998</v>
      </c>
      <c r="O7" s="34">
        <v>5367.9989999999998</v>
      </c>
      <c r="P7" s="34">
        <v>5367.9989999999998</v>
      </c>
      <c r="Q7" s="34">
        <v>5367.9989999999998</v>
      </c>
      <c r="R7" s="34">
        <v>5367.9989999999998</v>
      </c>
      <c r="S7" s="34">
        <v>5367.9989999999998</v>
      </c>
      <c r="T7" s="34">
        <v>5367.9989999999998</v>
      </c>
      <c r="U7" s="34">
        <v>5367.9989999999998</v>
      </c>
      <c r="V7" s="34">
        <v>5367.9989999999998</v>
      </c>
    </row>
    <row r="8" spans="2:24" ht="15.75" thickBot="1" x14ac:dyDescent="0.3">
      <c r="B8" s="13" t="s">
        <v>58</v>
      </c>
      <c r="C8" s="16">
        <v>0</v>
      </c>
      <c r="D8" s="16">
        <v>0</v>
      </c>
      <c r="E8" s="16">
        <v>376</v>
      </c>
      <c r="F8" s="16">
        <v>376</v>
      </c>
      <c r="G8" s="16">
        <v>376</v>
      </c>
      <c r="H8" s="16">
        <v>376</v>
      </c>
      <c r="I8" s="16">
        <v>376</v>
      </c>
      <c r="J8" s="16">
        <v>376</v>
      </c>
      <c r="K8" s="16">
        <v>376</v>
      </c>
      <c r="L8" s="16">
        <v>376</v>
      </c>
      <c r="M8" s="16">
        <v>376</v>
      </c>
      <c r="N8" s="16">
        <v>376</v>
      </c>
      <c r="O8" s="16">
        <v>376</v>
      </c>
      <c r="P8" s="16">
        <v>376</v>
      </c>
      <c r="Q8" s="16">
        <v>376</v>
      </c>
      <c r="R8" s="16">
        <v>376</v>
      </c>
      <c r="S8" s="16">
        <v>1966</v>
      </c>
      <c r="T8" s="16">
        <v>1966</v>
      </c>
      <c r="U8" s="16">
        <v>1966</v>
      </c>
      <c r="V8" s="16">
        <v>1966</v>
      </c>
      <c r="X8" s="35"/>
    </row>
    <row r="9" spans="2:24" ht="15.75" thickBot="1" x14ac:dyDescent="0.3">
      <c r="B9" s="13" t="s">
        <v>61</v>
      </c>
      <c r="C9" s="34">
        <v>440</v>
      </c>
      <c r="D9" s="34">
        <v>590</v>
      </c>
      <c r="E9" s="34">
        <v>823.6</v>
      </c>
      <c r="F9" s="34">
        <v>823.6</v>
      </c>
      <c r="G9" s="34">
        <v>2183.6</v>
      </c>
      <c r="H9" s="34">
        <v>2863.6</v>
      </c>
      <c r="I9" s="34">
        <v>2863.6</v>
      </c>
      <c r="J9" s="34">
        <v>3563.6</v>
      </c>
      <c r="K9" s="34">
        <v>3563.6</v>
      </c>
      <c r="L9" s="34">
        <v>3563.6</v>
      </c>
      <c r="M9" s="34">
        <v>3563.6</v>
      </c>
      <c r="N9" s="34">
        <v>3562</v>
      </c>
      <c r="O9" s="34">
        <v>3566.8</v>
      </c>
      <c r="P9" s="34">
        <v>3566.8</v>
      </c>
      <c r="Q9" s="34">
        <v>3566.8</v>
      </c>
      <c r="R9" s="34">
        <v>3565.2</v>
      </c>
      <c r="S9" s="34">
        <v>3565</v>
      </c>
      <c r="T9" s="34">
        <v>3563.6</v>
      </c>
      <c r="U9" s="34">
        <v>3565.2</v>
      </c>
      <c r="V9" s="34">
        <v>3565.2</v>
      </c>
      <c r="X9" s="35"/>
    </row>
    <row r="10" spans="2:24" ht="15.75" thickBot="1" x14ac:dyDescent="0.3">
      <c r="B10" s="13" t="s">
        <v>57</v>
      </c>
      <c r="C10" s="16">
        <v>1.4230000000000001E-5</v>
      </c>
      <c r="D10" s="16">
        <v>1.6649999999999998E-5</v>
      </c>
      <c r="E10" s="16">
        <v>7.216E-5</v>
      </c>
      <c r="F10" s="16">
        <v>7.305E-5</v>
      </c>
      <c r="G10" s="16">
        <v>325.00007305000008</v>
      </c>
      <c r="H10" s="16">
        <v>325.00008911000003</v>
      </c>
      <c r="I10" s="16">
        <v>1999.9999999900001</v>
      </c>
      <c r="J10" s="16">
        <v>2000.0000017000002</v>
      </c>
      <c r="K10" s="16">
        <v>2000.0000797399998</v>
      </c>
      <c r="L10" s="16">
        <v>2000.0001482100004</v>
      </c>
      <c r="M10" s="16">
        <v>2000.0001484300005</v>
      </c>
      <c r="N10" s="16">
        <v>2000.00016523</v>
      </c>
      <c r="O10" s="16">
        <v>2000.0001661200001</v>
      </c>
      <c r="P10" s="16">
        <v>2102.9120881600002</v>
      </c>
      <c r="Q10" s="16">
        <v>2500.0002496800003</v>
      </c>
      <c r="R10" s="16">
        <v>2500.0002620400001</v>
      </c>
      <c r="S10" s="16">
        <v>2500.00045993</v>
      </c>
      <c r="T10" s="16">
        <v>2500.0004776700002</v>
      </c>
      <c r="U10" s="16">
        <v>2500.0005215800002</v>
      </c>
      <c r="V10" s="16">
        <v>2500.0005215800002</v>
      </c>
      <c r="X10" s="35"/>
    </row>
    <row r="11" spans="2:24" ht="15.75" thickBot="1" x14ac:dyDescent="0.3">
      <c r="B11" s="13" t="s">
        <v>62</v>
      </c>
      <c r="C11" s="34">
        <v>649.07200050000006</v>
      </c>
      <c r="D11" s="34">
        <v>998.21299920000001</v>
      </c>
      <c r="E11" s="34">
        <v>1345.7750001100001</v>
      </c>
      <c r="F11" s="34">
        <v>1687.9293200500001</v>
      </c>
      <c r="G11" s="34">
        <v>2028.24499999</v>
      </c>
      <c r="H11" s="34">
        <v>2382.0880013999995</v>
      </c>
      <c r="I11" s="34">
        <v>2948.4580000000001</v>
      </c>
      <c r="J11" s="34">
        <v>3569.6833180500003</v>
      </c>
      <c r="K11" s="34">
        <v>4240.1825791499996</v>
      </c>
      <c r="L11" s="34">
        <v>4996.6210226399999</v>
      </c>
      <c r="M11" s="34">
        <v>5920.2290863899998</v>
      </c>
      <c r="N11" s="34">
        <v>6876.1849746999997</v>
      </c>
      <c r="O11" s="34">
        <v>7812.6174761800012</v>
      </c>
      <c r="P11" s="34">
        <v>8742.0130486500002</v>
      </c>
      <c r="Q11" s="34">
        <v>9605.2393137399995</v>
      </c>
      <c r="R11" s="34">
        <v>10414.459845699999</v>
      </c>
      <c r="S11" s="34">
        <v>10977.391675760002</v>
      </c>
      <c r="T11" s="34">
        <v>11470.578317040001</v>
      </c>
      <c r="U11" s="34">
        <v>11887.851722039999</v>
      </c>
      <c r="V11" s="34">
        <v>12310.242675789999</v>
      </c>
      <c r="X11" s="35"/>
    </row>
    <row r="12" spans="2:24" ht="15.75" thickBot="1" x14ac:dyDescent="0.3">
      <c r="B12" s="13" t="s">
        <v>54</v>
      </c>
      <c r="C12" s="16">
        <v>2206.8420000000006</v>
      </c>
      <c r="D12" s="16">
        <v>3574.942</v>
      </c>
      <c r="E12" s="16">
        <v>4466.1320000000005</v>
      </c>
      <c r="F12" s="16">
        <v>6425.3819999999987</v>
      </c>
      <c r="G12" s="16">
        <v>8185.771999999999</v>
      </c>
      <c r="H12" s="16">
        <v>9997.2319999999982</v>
      </c>
      <c r="I12" s="16">
        <v>10745.502</v>
      </c>
      <c r="J12" s="16">
        <v>12416.312</v>
      </c>
      <c r="K12" s="16">
        <v>13768.842000000002</v>
      </c>
      <c r="L12" s="16">
        <v>16063.352000000001</v>
      </c>
      <c r="M12" s="16">
        <v>16326.152</v>
      </c>
      <c r="N12" s="16">
        <v>16454.772000000001</v>
      </c>
      <c r="O12" s="16">
        <v>16454.951999999997</v>
      </c>
      <c r="P12" s="16">
        <v>17264.101999999999</v>
      </c>
      <c r="Q12" s="16">
        <v>18847.962</v>
      </c>
      <c r="R12" s="16">
        <v>19556.679999999997</v>
      </c>
      <c r="S12" s="16">
        <v>19536.431999999997</v>
      </c>
      <c r="T12" s="16">
        <v>19400.239999999998</v>
      </c>
      <c r="U12" s="16">
        <v>20522.451999999997</v>
      </c>
      <c r="V12" s="16">
        <v>21767.812000000002</v>
      </c>
      <c r="X12" s="35"/>
    </row>
    <row r="13" spans="2:24" ht="15.75" thickBot="1" x14ac:dyDescent="0.3">
      <c r="B13" s="13" t="s">
        <v>53</v>
      </c>
      <c r="C13" s="34">
        <v>3631.9669999999996</v>
      </c>
      <c r="D13" s="34">
        <v>4785.0870000000004</v>
      </c>
      <c r="E13" s="34">
        <v>5231.7169999999996</v>
      </c>
      <c r="F13" s="34">
        <v>5231.7169999999996</v>
      </c>
      <c r="G13" s="34">
        <v>5231.7170000000006</v>
      </c>
      <c r="H13" s="34">
        <v>5231.7169999999996</v>
      </c>
      <c r="I13" s="34">
        <v>5232.6170000000011</v>
      </c>
      <c r="J13" s="34">
        <v>6126.1969999999992</v>
      </c>
      <c r="K13" s="34">
        <v>7520.5409999999993</v>
      </c>
      <c r="L13" s="34">
        <v>7520.541000000002</v>
      </c>
      <c r="M13" s="34">
        <v>9736.4110000000019</v>
      </c>
      <c r="N13" s="34">
        <v>10818.231</v>
      </c>
      <c r="O13" s="34">
        <v>10818.231</v>
      </c>
      <c r="P13" s="34">
        <v>11415.141</v>
      </c>
      <c r="Q13" s="34">
        <v>12211.510999999999</v>
      </c>
      <c r="R13" s="34">
        <v>13916.404</v>
      </c>
      <c r="S13" s="34">
        <v>13901.391</v>
      </c>
      <c r="T13" s="34">
        <v>15131.661</v>
      </c>
      <c r="U13" s="34">
        <v>16338.211000000001</v>
      </c>
      <c r="V13" s="34">
        <v>18075.276000000002</v>
      </c>
      <c r="X13" s="35"/>
    </row>
    <row r="14" spans="2:24" ht="15.75" thickBot="1" x14ac:dyDescent="0.3">
      <c r="B14" s="13" t="s">
        <v>56</v>
      </c>
      <c r="C14" s="16">
        <v>6922.7277663000004</v>
      </c>
      <c r="D14" s="16">
        <v>7730.1557763000001</v>
      </c>
      <c r="E14" s="16">
        <v>8520.6213283999987</v>
      </c>
      <c r="F14" s="16">
        <v>9270.9160057999998</v>
      </c>
      <c r="G14" s="16">
        <v>9991.054764999999</v>
      </c>
      <c r="H14" s="16">
        <v>10709.473655</v>
      </c>
      <c r="I14" s="16">
        <v>11436.443152999998</v>
      </c>
      <c r="J14" s="16">
        <v>12170.029332</v>
      </c>
      <c r="K14" s="16">
        <v>12901.81019</v>
      </c>
      <c r="L14" s="16">
        <v>13643.271858000002</v>
      </c>
      <c r="M14" s="16">
        <v>14388.326986000002</v>
      </c>
      <c r="N14" s="16">
        <v>15121.253220000001</v>
      </c>
      <c r="O14" s="16">
        <v>15810.109138</v>
      </c>
      <c r="P14" s="16">
        <v>16449.242823999997</v>
      </c>
      <c r="Q14" s="16">
        <v>17061.910988</v>
      </c>
      <c r="R14" s="16">
        <v>17667.594901</v>
      </c>
      <c r="S14" s="16">
        <v>18262.588397</v>
      </c>
      <c r="T14" s="16">
        <v>18847.510664999998</v>
      </c>
      <c r="U14" s="16">
        <v>19429.670216999999</v>
      </c>
      <c r="V14" s="16">
        <v>20006.011484999999</v>
      </c>
      <c r="X14" s="35"/>
    </row>
    <row r="15" spans="2:24" ht="15.75" thickBot="1" x14ac:dyDescent="0.3">
      <c r="B15" s="13" t="s">
        <v>59</v>
      </c>
      <c r="C15" s="34">
        <v>13859.029582900001</v>
      </c>
      <c r="D15" s="34">
        <v>13933.1598057762</v>
      </c>
      <c r="E15" s="34">
        <v>14116.6101995303</v>
      </c>
      <c r="F15" s="34">
        <v>14262.981964975799</v>
      </c>
      <c r="G15" s="34">
        <v>14445.0009844257</v>
      </c>
      <c r="H15" s="34">
        <v>14721.4201833814</v>
      </c>
      <c r="I15" s="34">
        <v>14909.7472190137</v>
      </c>
      <c r="J15" s="34">
        <v>15139.2797967892</v>
      </c>
      <c r="K15" s="34">
        <v>15382.2094884534</v>
      </c>
      <c r="L15" s="34">
        <v>15668.600957266301</v>
      </c>
      <c r="M15" s="34">
        <v>16061.306306345599</v>
      </c>
      <c r="N15" s="34">
        <v>16301.142927848899</v>
      </c>
      <c r="O15" s="34">
        <v>16569.360223479402</v>
      </c>
      <c r="P15" s="34">
        <v>16737.697746893598</v>
      </c>
      <c r="Q15" s="34">
        <v>17009.8827432701</v>
      </c>
      <c r="R15" s="34">
        <v>17340.362393802301</v>
      </c>
      <c r="S15" s="34">
        <v>17597.048216602401</v>
      </c>
      <c r="T15" s="34">
        <v>17938.690319676301</v>
      </c>
      <c r="U15" s="34">
        <v>18124.007937018101</v>
      </c>
      <c r="V15" s="34">
        <v>18270.2699906977</v>
      </c>
      <c r="X15" s="35"/>
    </row>
    <row r="16" spans="2:24" x14ac:dyDescent="0.25">
      <c r="D16" s="35"/>
      <c r="I16" s="35"/>
      <c r="S16" s="35"/>
    </row>
    <row r="17" spans="4:19" x14ac:dyDescent="0.25">
      <c r="D17" s="35"/>
      <c r="I17" s="35"/>
      <c r="S17" s="35"/>
    </row>
    <row r="18" spans="4:19" x14ac:dyDescent="0.25">
      <c r="D18" s="35"/>
      <c r="I18" s="35"/>
      <c r="S18" s="35"/>
    </row>
    <row r="19" spans="4:19" x14ac:dyDescent="0.25">
      <c r="D19" s="35"/>
      <c r="I19" s="35"/>
      <c r="S19" s="35"/>
    </row>
    <row r="20" spans="4:19" x14ac:dyDescent="0.25">
      <c r="D20" s="35"/>
      <c r="I20" s="35"/>
      <c r="S20" s="35"/>
    </row>
    <row r="21" spans="4:19" x14ac:dyDescent="0.25">
      <c r="D21" s="35"/>
      <c r="I21" s="35"/>
      <c r="S21" s="35"/>
    </row>
    <row r="22" spans="4:19" x14ac:dyDescent="0.25">
      <c r="D22" s="35"/>
      <c r="I22" s="35"/>
      <c r="S22" s="35"/>
    </row>
    <row r="23" spans="4:19" x14ac:dyDescent="0.25">
      <c r="D23" s="35"/>
      <c r="I23" s="35"/>
      <c r="S23" s="35"/>
    </row>
  </sheetData>
  <mergeCells count="1">
    <mergeCell ref="B2: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7233372E61BD4895A2C58B21266028" ma:contentTypeVersion="14" ma:contentTypeDescription="Create a new document." ma:contentTypeScope="" ma:versionID="dba3a35d1aad366bab4d496f6a56bcea">
  <xsd:schema xmlns:xsd="http://www.w3.org/2001/XMLSchema" xmlns:xs="http://www.w3.org/2001/XMLSchema" xmlns:p="http://schemas.microsoft.com/office/2006/metadata/properties" xmlns:ns2="a2c4d654-dbaf-4563-87a5-ab6fe28d6e32" xmlns:ns3="3897756e-70b2-4167-8004-905631842c49" targetNamespace="http://schemas.microsoft.com/office/2006/metadata/properties" ma:root="true" ma:fieldsID="a323d254644435dd5a8238f0f57bcd0d" ns2:_="" ns3:_="">
    <xsd:import namespace="a2c4d654-dbaf-4563-87a5-ab6fe28d6e32"/>
    <xsd:import namespace="3897756e-70b2-4167-8004-905631842c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4d654-dbaf-4563-87a5-ab6fe28d6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Tag" ma:index="21" nillable="true" ma:displayName="Location Tag" ma:description="Contents" ma:format="Dropdown" ma:internalName="Ta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97756e-70b2-4167-8004-905631842c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83273a-1140-4638-8b5f-10dbaeab2a26}" ma:internalName="TaxCatchAll" ma:showField="CatchAllData" ma:web="3897756e-70b2-4167-8004-905631842c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c4d654-dbaf-4563-87a5-ab6fe28d6e32">
      <Terms xmlns="http://schemas.microsoft.com/office/infopath/2007/PartnerControls"/>
    </lcf76f155ced4ddcb4097134ff3c332f>
    <TaxCatchAll xmlns="3897756e-70b2-4167-8004-905631842c49" xsi:nil="true"/>
    <Tag xmlns="a2c4d654-dbaf-4563-87a5-ab6fe28d6e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3709C5-7DDB-44BF-95FF-90039498B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4d654-dbaf-4563-87a5-ab6fe28d6e32"/>
    <ds:schemaRef ds:uri="3897756e-70b2-4167-8004-905631842c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EF8881-0420-485C-9AA1-FB061AC61633}">
  <ds:schemaRefs>
    <ds:schemaRef ds:uri="http://schemas.microsoft.com/office/2006/metadata/properties"/>
    <ds:schemaRef ds:uri="http://schemas.microsoft.com/office/infopath/2007/PartnerControls"/>
    <ds:schemaRef ds:uri="a2c4d654-dbaf-4563-87a5-ab6fe28d6e32"/>
    <ds:schemaRef ds:uri="3897756e-70b2-4167-8004-905631842c49"/>
  </ds:schemaRefs>
</ds:datastoreItem>
</file>

<file path=customXml/itemProps3.xml><?xml version="1.0" encoding="utf-8"?>
<ds:datastoreItem xmlns:ds="http://schemas.openxmlformats.org/officeDocument/2006/customXml" ds:itemID="{350C2B04-9604-43DD-AFF3-C575629A98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Disclaimer</vt:lpstr>
      <vt:lpstr>Version History</vt:lpstr>
      <vt:lpstr>Figure 1 and Figure 10</vt:lpstr>
      <vt:lpstr>Figure 2 and Figure 20</vt:lpstr>
      <vt:lpstr>Figure 3 and Figure 13</vt:lpstr>
      <vt:lpstr>Figure 4 and Figure 21</vt:lpstr>
      <vt:lpstr>Figure 5 and Figure 16</vt:lpstr>
      <vt:lpstr>Figure 6 and Figure 22</vt:lpstr>
      <vt:lpstr>Figure 8</vt:lpstr>
      <vt:lpstr>Figure 9</vt:lpstr>
      <vt:lpstr>Figure 11</vt:lpstr>
      <vt:lpstr>Figure 12</vt:lpstr>
      <vt:lpstr>Figure 14</vt:lpstr>
      <vt:lpstr>Figure 15</vt:lpstr>
      <vt:lpstr>Figure 17</vt:lpstr>
      <vt:lpstr>Figure 18</vt:lpstr>
      <vt:lpstr>Figure 19</vt:lpstr>
      <vt:lpstr>Figure 24</vt:lpstr>
      <vt:lpstr>Figure 25</vt:lpstr>
      <vt:lpstr>Figure 26</vt:lpstr>
      <vt:lpstr>Figure 27</vt:lpstr>
      <vt:lpstr>Figure 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Tim Quirey</cp:lastModifiedBy>
  <cp:revision/>
  <dcterms:created xsi:type="dcterms:W3CDTF">2023-03-03T01:41:51Z</dcterms:created>
  <dcterms:modified xsi:type="dcterms:W3CDTF">2023-05-16T05:48:57Z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0x0101007A7233372E61BD4895A2C58B21266028</vt:lpwstr>
  </property>
  <property fmtid="{D5CDD505-2E9C-101B-9397-08002B2CF9AE}" pid="3" name="MediaServiceImageTags">
    <vt:lpwstr/>
  </property>
</Properties>
</file>